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cy Wheeler CV\AAR Data\N pachyderma\R\Supp Info\"/>
    </mc:Choice>
  </mc:AlternateContent>
  <xr:revisionPtr revIDLastSave="0" documentId="13_ncr:1_{FC2C70F1-DD09-43DA-82D4-0E5D0A868E8D}" xr6:coauthVersionLast="45" xr6:coauthVersionMax="45" xr10:uidLastSave="{00000000-0000-0000-0000-000000000000}"/>
  <bookViews>
    <workbookView xWindow="-120" yWindow="-120" windowWidth="29040" windowHeight="15990" activeTab="3" xr2:uid="{BC6BA298-3DF9-48F7-B55B-27B71EA32749}"/>
  </bookViews>
  <sheets>
    <sheet name="ReadMe" sheetId="3" r:id="rId1"/>
    <sheet name="Summary" sheetId="5" r:id="rId2"/>
    <sheet name="RP" sheetId="1" r:id="rId3"/>
    <sheet name="IEC" sheetId="2" r:id="rId4"/>
    <sheet name="Age model" sheetId="4" r:id="rId5"/>
    <sheet name="14C" sheetId="6" r:id="rId6"/>
  </sheets>
  <definedNames>
    <definedName name="_Toc9864459" localSheetId="0">ReadMe!$B$4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5" l="1"/>
  <c r="D60" i="5"/>
  <c r="C61" i="5"/>
  <c r="D61" i="5"/>
  <c r="C62" i="5"/>
  <c r="D62" i="5"/>
  <c r="C63" i="5"/>
  <c r="D63" i="5"/>
  <c r="C64" i="5"/>
  <c r="D64" i="5"/>
  <c r="C65" i="5"/>
  <c r="D65" i="5"/>
  <c r="C66" i="5"/>
  <c r="D66" i="5"/>
  <c r="C67" i="5"/>
  <c r="D67" i="5"/>
  <c r="C68" i="5"/>
  <c r="D68" i="5"/>
  <c r="C69" i="5"/>
  <c r="D69" i="5"/>
  <c r="B47" i="5"/>
  <c r="B48" i="5"/>
  <c r="B49" i="5"/>
  <c r="B50" i="5"/>
  <c r="B51" i="5"/>
  <c r="B52" i="5"/>
  <c r="B53" i="5"/>
  <c r="B54" i="5"/>
  <c r="B55" i="5"/>
  <c r="D59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2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</calcChain>
</file>

<file path=xl/sharedStrings.xml><?xml version="1.0" encoding="utf-8"?>
<sst xmlns="http://schemas.openxmlformats.org/spreadsheetml/2006/main" count="1940" uniqueCount="444">
  <si>
    <t>sample_name</t>
  </si>
  <si>
    <t>b_u</t>
  </si>
  <si>
    <t>depth</t>
  </si>
  <si>
    <t>total_conc</t>
  </si>
  <si>
    <t>asx_c</t>
  </si>
  <si>
    <t>glx_c</t>
  </si>
  <si>
    <t>ser_c</t>
  </si>
  <si>
    <t>thr_c</t>
  </si>
  <si>
    <t>his_c</t>
  </si>
  <si>
    <t>gly_c</t>
  </si>
  <si>
    <t>arg_c</t>
  </si>
  <si>
    <t>ala_c</t>
  </si>
  <si>
    <t>tyr_c</t>
  </si>
  <si>
    <t>val_c</t>
  </si>
  <si>
    <t>phe_c</t>
  </si>
  <si>
    <t>leu_c</t>
  </si>
  <si>
    <t>ile_c</t>
  </si>
  <si>
    <t>asx</t>
  </si>
  <si>
    <t>glx</t>
  </si>
  <si>
    <t>ser</t>
  </si>
  <si>
    <t>arg</t>
  </si>
  <si>
    <t>ala</t>
  </si>
  <si>
    <t>tyr</t>
  </si>
  <si>
    <t>val</t>
  </si>
  <si>
    <t>phe</t>
  </si>
  <si>
    <t>leu</t>
  </si>
  <si>
    <t>ile</t>
  </si>
  <si>
    <t>0561bH</t>
  </si>
  <si>
    <t>b</t>
  </si>
  <si>
    <t>0561uH</t>
  </si>
  <si>
    <t>u</t>
  </si>
  <si>
    <t>NA</t>
  </si>
  <si>
    <t>0562bH</t>
  </si>
  <si>
    <t>0562uH</t>
  </si>
  <si>
    <t>0563bH</t>
  </si>
  <si>
    <t>0563uH</t>
  </si>
  <si>
    <t>0564bH</t>
  </si>
  <si>
    <t>0564uH</t>
  </si>
  <si>
    <t>0565bH</t>
  </si>
  <si>
    <t>0565uH</t>
  </si>
  <si>
    <t>0576bH</t>
  </si>
  <si>
    <t>0576uH</t>
  </si>
  <si>
    <t>0577bH</t>
  </si>
  <si>
    <t>0577uH</t>
  </si>
  <si>
    <t>0578bH</t>
  </si>
  <si>
    <t>0578uH</t>
  </si>
  <si>
    <t>0579bH</t>
  </si>
  <si>
    <t>0579uH</t>
  </si>
  <si>
    <t>0580bH</t>
  </si>
  <si>
    <t>0580uH</t>
  </si>
  <si>
    <t>0581bH</t>
  </si>
  <si>
    <t>0581uH</t>
  </si>
  <si>
    <t>0582bH</t>
  </si>
  <si>
    <t>0582uH</t>
  </si>
  <si>
    <t>0583bH</t>
  </si>
  <si>
    <t>0583uH</t>
  </si>
  <si>
    <t>0584bH</t>
  </si>
  <si>
    <t>0584uH</t>
  </si>
  <si>
    <t>0585bH</t>
  </si>
  <si>
    <t>0585uH</t>
  </si>
  <si>
    <t>0586bH</t>
  </si>
  <si>
    <t>0586uH</t>
  </si>
  <si>
    <t>0587bH</t>
  </si>
  <si>
    <t>0587uH</t>
  </si>
  <si>
    <t>0588bH</t>
  </si>
  <si>
    <t>0588uH</t>
  </si>
  <si>
    <t>0589bH</t>
  </si>
  <si>
    <t>0589uH</t>
  </si>
  <si>
    <t>0590bH</t>
  </si>
  <si>
    <t>0590uH</t>
  </si>
  <si>
    <t>0591bH</t>
  </si>
  <si>
    <t>0591uH</t>
  </si>
  <si>
    <t>0623bH</t>
  </si>
  <si>
    <t>0623uH</t>
  </si>
  <si>
    <t>0624bH</t>
  </si>
  <si>
    <t>0624uH</t>
  </si>
  <si>
    <t>0625bH</t>
  </si>
  <si>
    <t>0625uH</t>
  </si>
  <si>
    <t>0626bH</t>
  </si>
  <si>
    <t>0626uH</t>
  </si>
  <si>
    <t>0627bH</t>
  </si>
  <si>
    <t>0627uH</t>
  </si>
  <si>
    <t>0628bH</t>
  </si>
  <si>
    <t>0629bH</t>
  </si>
  <si>
    <t>0629uH</t>
  </si>
  <si>
    <t>0630bH</t>
  </si>
  <si>
    <t>0630uH</t>
  </si>
  <si>
    <t>0631bH</t>
  </si>
  <si>
    <t>0631uH</t>
  </si>
  <si>
    <t>0632bH</t>
  </si>
  <si>
    <t>0632uH</t>
  </si>
  <si>
    <t>0633uH</t>
  </si>
  <si>
    <t>0634bH</t>
  </si>
  <si>
    <t>0634uH</t>
  </si>
  <si>
    <t>0635bH</t>
  </si>
  <si>
    <t>0635uH</t>
  </si>
  <si>
    <t>0636bH</t>
  </si>
  <si>
    <t>0636uH</t>
  </si>
  <si>
    <t>0637bH</t>
  </si>
  <si>
    <t>0637uH</t>
  </si>
  <si>
    <t>0638bH</t>
  </si>
  <si>
    <t>0638uH</t>
  </si>
  <si>
    <t>0639bH</t>
  </si>
  <si>
    <t>0639uH</t>
  </si>
  <si>
    <t>0640bH</t>
  </si>
  <si>
    <t>0640uH</t>
  </si>
  <si>
    <t>0641bH</t>
  </si>
  <si>
    <t>0641uH</t>
  </si>
  <si>
    <t>0642bH</t>
  </si>
  <si>
    <t>0642uH</t>
  </si>
  <si>
    <t>0643bH</t>
  </si>
  <si>
    <t>0643uH</t>
  </si>
  <si>
    <t>0902bH</t>
  </si>
  <si>
    <t>0902uH*</t>
  </si>
  <si>
    <t>0911bH*</t>
  </si>
  <si>
    <t>0912uH*</t>
  </si>
  <si>
    <t>0981uH*</t>
  </si>
  <si>
    <t>0982bH*</t>
  </si>
  <si>
    <t>0982uH*</t>
  </si>
  <si>
    <t>0983bH*</t>
  </si>
  <si>
    <t>0983uH*</t>
  </si>
  <si>
    <t>0984uH*</t>
  </si>
  <si>
    <t>0985bH*</t>
  </si>
  <si>
    <t>0985uH*</t>
  </si>
  <si>
    <t>1081uH</t>
  </si>
  <si>
    <t>1082uH</t>
  </si>
  <si>
    <t>1083uH</t>
  </si>
  <si>
    <t>1084uH</t>
  </si>
  <si>
    <t>1076bH</t>
  </si>
  <si>
    <t>1077bH</t>
  </si>
  <si>
    <t>1078bH</t>
  </si>
  <si>
    <t>1079bH</t>
  </si>
  <si>
    <t>1076uH</t>
  </si>
  <si>
    <t>bleach_time</t>
  </si>
  <si>
    <t>forams</t>
  </si>
  <si>
    <t>thr</t>
  </si>
  <si>
    <t>gly</t>
  </si>
  <si>
    <t>met</t>
  </si>
  <si>
    <t>a_i</t>
  </si>
  <si>
    <t>BAL3835E</t>
  </si>
  <si>
    <t>BAL3834D</t>
  </si>
  <si>
    <t>BAL3834B</t>
  </si>
  <si>
    <t>BAL3833B</t>
  </si>
  <si>
    <t>BAL3832B</t>
  </si>
  <si>
    <t>BAL3831B</t>
  </si>
  <si>
    <t>BAL3830B</t>
  </si>
  <si>
    <t>BAL3829C</t>
  </si>
  <si>
    <t>BAL3829B</t>
  </si>
  <si>
    <t>BAL3828C</t>
  </si>
  <si>
    <t>BAL3828B</t>
  </si>
  <si>
    <t>BAL3827C</t>
  </si>
  <si>
    <t>BAL3827B</t>
  </si>
  <si>
    <t>BAL3826E</t>
  </si>
  <si>
    <t>BAL3826D</t>
  </si>
  <si>
    <t>BAL3826B</t>
  </si>
  <si>
    <t>BAL3825C</t>
  </si>
  <si>
    <t>BAL3825B</t>
  </si>
  <si>
    <t>BAL3824B</t>
  </si>
  <si>
    <t>BAL3823B</t>
  </si>
  <si>
    <t>BAL3822B</t>
  </si>
  <si>
    <t>BAL3821B</t>
  </si>
  <si>
    <t>BAL3820B</t>
  </si>
  <si>
    <t>BAL3819B</t>
  </si>
  <si>
    <t>BAL3818B</t>
  </si>
  <si>
    <t>BAL3817B</t>
  </si>
  <si>
    <t>BAL3816B</t>
  </si>
  <si>
    <t>BAL3813G</t>
  </si>
  <si>
    <t>BAL3813C</t>
  </si>
  <si>
    <t>BAL3813B</t>
  </si>
  <si>
    <t>BAL3812D</t>
  </si>
  <si>
    <t>BAL3812C</t>
  </si>
  <si>
    <t>BAL3812B</t>
  </si>
  <si>
    <t>BAL3811C</t>
  </si>
  <si>
    <t>BAL3811B</t>
  </si>
  <si>
    <t>BAL3810C</t>
  </si>
  <si>
    <t>BAL3810B</t>
  </si>
  <si>
    <t>BAL3809E</t>
  </si>
  <si>
    <t>BAL3809C</t>
  </si>
  <si>
    <t>BAL3809B</t>
  </si>
  <si>
    <t>BAL3808C</t>
  </si>
  <si>
    <t>BAL3808B</t>
  </si>
  <si>
    <t>BAL3807D</t>
  </si>
  <si>
    <t>BAL3807C</t>
  </si>
  <si>
    <t>BAL3807B</t>
  </si>
  <si>
    <t>BAL3806C</t>
  </si>
  <si>
    <t>BAL3806B</t>
  </si>
  <si>
    <t>BAL3805F</t>
  </si>
  <si>
    <t>BAL3805E</t>
  </si>
  <si>
    <t>BAL3805D</t>
  </si>
  <si>
    <t>BAL3805C</t>
  </si>
  <si>
    <t>BAL3805B</t>
  </si>
  <si>
    <t>BAL3804C</t>
  </si>
  <si>
    <t>BAL3804B</t>
  </si>
  <si>
    <t>BAL3803C</t>
  </si>
  <si>
    <t>BAL3803B</t>
  </si>
  <si>
    <t>BAL3802C</t>
  </si>
  <si>
    <t>BAL3802B</t>
  </si>
  <si>
    <t>BAL3801C</t>
  </si>
  <si>
    <t>BAL3801B</t>
  </si>
  <si>
    <t>BAL3800C</t>
  </si>
  <si>
    <t>BAL3800B</t>
  </si>
  <si>
    <t>BAL3799C</t>
  </si>
  <si>
    <t>BAL3799B</t>
  </si>
  <si>
    <t>BAL3798F</t>
  </si>
  <si>
    <t>BAL3798E</t>
  </si>
  <si>
    <t>BAL3798D</t>
  </si>
  <si>
    <t>BAL3798C</t>
  </si>
  <si>
    <t>BAL3798B</t>
  </si>
  <si>
    <t>BAL3792H</t>
  </si>
  <si>
    <t>BAL3792G</t>
  </si>
  <si>
    <t>BAL3792F</t>
  </si>
  <si>
    <t>BAL3792E</t>
  </si>
  <si>
    <t>BAL3792D</t>
  </si>
  <si>
    <t>BAL3792C</t>
  </si>
  <si>
    <t>BAL3792B</t>
  </si>
  <si>
    <t>BAL3792A</t>
  </si>
  <si>
    <t>BAL3791J</t>
  </si>
  <si>
    <t>BAL3791I</t>
  </si>
  <si>
    <t>BAL3791H</t>
  </si>
  <si>
    <t>BAL3791G</t>
  </si>
  <si>
    <t>BAL3791F</t>
  </si>
  <si>
    <t>BAL3791E</t>
  </si>
  <si>
    <t>BAL3791D</t>
  </si>
  <si>
    <t>BAL3791C</t>
  </si>
  <si>
    <t>BAL3791B</t>
  </si>
  <si>
    <t>BAL3791A</t>
  </si>
  <si>
    <t>BAL3765J</t>
  </si>
  <si>
    <t>BAL3765I</t>
  </si>
  <si>
    <t>BAL3765H</t>
  </si>
  <si>
    <t>BAL3765G</t>
  </si>
  <si>
    <t>BAL3765F</t>
  </si>
  <si>
    <t>BAL3765E</t>
  </si>
  <si>
    <t>BAL3765D</t>
  </si>
  <si>
    <t>BAL3765C</t>
  </si>
  <si>
    <t>BAL3765B</t>
  </si>
  <si>
    <t>BAL3765A</t>
  </si>
  <si>
    <t>BAL3759C</t>
  </si>
  <si>
    <t>BAL3759B</t>
  </si>
  <si>
    <t>BAL3759A</t>
  </si>
  <si>
    <t>BAL3758C</t>
  </si>
  <si>
    <t>BAL3758B</t>
  </si>
  <si>
    <t>BAL3758A</t>
  </si>
  <si>
    <t>BAL3757C</t>
  </si>
  <si>
    <t>BAL3757B</t>
  </si>
  <si>
    <t>BAL3757A</t>
  </si>
  <si>
    <t>BAL3756C</t>
  </si>
  <si>
    <t>BAL3756B</t>
  </si>
  <si>
    <t>BAL3756A</t>
  </si>
  <si>
    <t>BAL3755C</t>
  </si>
  <si>
    <t>BAL3755B</t>
  </si>
  <si>
    <t>BAL3755A</t>
  </si>
  <si>
    <t>BAL3754C</t>
  </si>
  <si>
    <t>BAL3754B</t>
  </si>
  <si>
    <t>BAL3754A</t>
  </si>
  <si>
    <t>BAL3753C</t>
  </si>
  <si>
    <t>BAL3753B</t>
  </si>
  <si>
    <t>BAL3753A</t>
  </si>
  <si>
    <t>BAL3752C</t>
  </si>
  <si>
    <t>BAL3752B</t>
  </si>
  <si>
    <t>BAL3752A</t>
  </si>
  <si>
    <t>BAL3751C</t>
  </si>
  <si>
    <t>BAL3751B</t>
  </si>
  <si>
    <t>BAL3751A</t>
  </si>
  <si>
    <t>BAL3750C</t>
  </si>
  <si>
    <t>BAL3750B</t>
  </si>
  <si>
    <t>BAL3750A</t>
  </si>
  <si>
    <t>BAL3708C</t>
  </si>
  <si>
    <t>BAL3708B</t>
  </si>
  <si>
    <t>BAL3708A</t>
  </si>
  <si>
    <t>BAL3707C</t>
  </si>
  <si>
    <t>BAL3707B</t>
  </si>
  <si>
    <t>BAL3707A</t>
  </si>
  <si>
    <t>BAL3706B</t>
  </si>
  <si>
    <t>BAL3706A</t>
  </si>
  <si>
    <t>BAL3705C</t>
  </si>
  <si>
    <t>BAL3705B</t>
  </si>
  <si>
    <t>BAL3705A</t>
  </si>
  <si>
    <t>BAL3704C</t>
  </si>
  <si>
    <t>BAL3704B</t>
  </si>
  <si>
    <t>BAL3704A</t>
  </si>
  <si>
    <t>GEOGRAPHIC REGION:</t>
  </si>
  <si>
    <t>PERIOD OF RECORD:</t>
  </si>
  <si>
    <t>FUNDING SOURCES:</t>
  </si>
  <si>
    <t xml:space="preserve">DESCRIPTION: </t>
  </si>
  <si>
    <t>Lab</t>
  </si>
  <si>
    <t>Lab PI</t>
  </si>
  <si>
    <t>Preparation date</t>
  </si>
  <si>
    <t>Pretreatment</t>
  </si>
  <si>
    <t>Hydrolysis procedure</t>
  </si>
  <si>
    <t>Bleach</t>
  </si>
  <si>
    <t>Analytical method</t>
  </si>
  <si>
    <t>Instrumental programming</t>
  </si>
  <si>
    <t>Concentration is based on internal calibration with L-hArg (RPLC) or norLeu (IEC)</t>
  </si>
  <si>
    <t>Area or height ratio</t>
  </si>
  <si>
    <t>Blank corrections</t>
  </si>
  <si>
    <t>Response factors</t>
  </si>
  <si>
    <t>Data screening criteria</t>
  </si>
  <si>
    <t>Collector:</t>
  </si>
  <si>
    <t xml:space="preserve"> Norwegian Sea (IMAGES cores MD99-2288 and MD99-2289, 64°39 N 04°12 E) </t>
  </si>
  <si>
    <t xml:space="preserve"> ~160 ka BP - present </t>
  </si>
  <si>
    <t xml:space="preserve"> Marie Curie Foundation, Leverhulme Trust (PLP-2012-116), European Research Council (grant agreement No. 865222)</t>
  </si>
  <si>
    <t xml:space="preserve"> BAL (University of Bergen), NeAAR (University of York)</t>
  </si>
  <si>
    <t xml:space="preserve"> Sejrup, H.P. (BAL), Penkman, K.E.H. (NeAAR)</t>
  </si>
  <si>
    <t xml:space="preserve"> 2002 to 2003</t>
  </si>
  <si>
    <t xml:space="preserve"> repeated sonication in MilliQ H2O, powdered and bleached 48 hours </t>
  </si>
  <si>
    <t xml:space="preserve"> 22 hr at 110°C in 10 µL/mg of 7 M HCl under N2 </t>
  </si>
  <si>
    <t xml:space="preserve"> RPLC, IEC</t>
  </si>
  <si>
    <t xml:space="preserve"> </t>
  </si>
  <si>
    <t xml:space="preserve"> Area</t>
  </si>
  <si>
    <t xml:space="preserve"> none </t>
  </si>
  <si>
    <t xml:space="preserve"> lab standard</t>
  </si>
  <si>
    <t>Penkman, K.E.H.</t>
  </si>
  <si>
    <r>
      <t xml:space="preserve">Amino acid racemisation data on </t>
    </r>
    <r>
      <rPr>
        <i/>
        <sz val="10"/>
        <rFont val="Arial"/>
        <family val="2"/>
      </rPr>
      <t xml:space="preserve">Neogloboquadrina pachyderma </t>
    </r>
    <r>
      <rPr>
        <sz val="10"/>
        <rFont val="Arial"/>
        <family val="2"/>
      </rPr>
      <t>(sinistral) samples from the Norwegian sea.</t>
    </r>
  </si>
  <si>
    <t>NeAAR code for sample. Samples with the same sample name are analytical replicates.</t>
  </si>
  <si>
    <t>Bleached (48 h 12% NaOCl) or unbleached (cleaned by sonication only)</t>
  </si>
  <si>
    <t>Depth of sample in core, cm (uncorrected)</t>
  </si>
  <si>
    <t>Total concentration, pmol / foram</t>
  </si>
  <si>
    <t>Aspartic acid concentration, pmol / foram</t>
  </si>
  <si>
    <t>Glutamic acid concentration, pmol / foram</t>
  </si>
  <si>
    <t>Serine concentration, pmol / foram</t>
  </si>
  <si>
    <t>Threonine concentration, pmol / foram</t>
  </si>
  <si>
    <t>Histidine concentration, pmol / foram</t>
  </si>
  <si>
    <t>Arginine concentration, pmol / foram (D-Arg excluded)</t>
  </si>
  <si>
    <t>Alanine concentration, pmol / foram</t>
  </si>
  <si>
    <t>Tyrosine concentration, pmol / foram</t>
  </si>
  <si>
    <t>Valine concentration, pmol / foram</t>
  </si>
  <si>
    <t>Phenylalanine concentration, pmol / foram</t>
  </si>
  <si>
    <t>Leucine concentration, pmol / foram</t>
  </si>
  <si>
    <t>Isoleucine concentration, pmol / foram</t>
  </si>
  <si>
    <t>Aspartic acid D/L</t>
  </si>
  <si>
    <t>Glutamic acid D/L</t>
  </si>
  <si>
    <t>Serine D/L</t>
  </si>
  <si>
    <t>Arginine D/L</t>
  </si>
  <si>
    <t>Alanine D/L</t>
  </si>
  <si>
    <t>Tyrosine D/L</t>
  </si>
  <si>
    <t>Valine D/L</t>
  </si>
  <si>
    <t>Phenylalanine D/L</t>
  </si>
  <si>
    <t>Leucine D/L</t>
  </si>
  <si>
    <t>Isoleucine D/L</t>
  </si>
  <si>
    <t>RP</t>
  </si>
  <si>
    <t>Samples analysed by RP-HPLC at NeAAR lab</t>
  </si>
  <si>
    <t>IEC</t>
  </si>
  <si>
    <t>BAL code for sample</t>
  </si>
  <si>
    <t>Bleached (12% NaOCl) or unbleached (cleaned by sonication only)</t>
  </si>
  <si>
    <t>Duration of bleach exposure, hours</t>
  </si>
  <si>
    <t>Number of forams in sample</t>
  </si>
  <si>
    <t>Methionine concentration, pmol / foram</t>
  </si>
  <si>
    <t>Isoleucine A/I</t>
  </si>
  <si>
    <t>1077uH</t>
  </si>
  <si>
    <t>1078uH</t>
  </si>
  <si>
    <t>1080bH</t>
  </si>
  <si>
    <t>Total concentration of most reliable amino acids (excluding Thr, His, Arg, Leu, Ile), pmol / foram</t>
  </si>
  <si>
    <t>Age model</t>
  </si>
  <si>
    <t>Aspartic acid, glutamic acid, serine, arginine, alanine, tyrosine, valine, phenylalanine, leucine, isoleucine</t>
  </si>
  <si>
    <t>Aspartic acid, glutamic acid, serine, threonine, histidine, arginine, alanine, tyrosine, valine, phenylalanine, leucine, isoleucine</t>
  </si>
  <si>
    <t>RP-HPLC Concentration data</t>
  </si>
  <si>
    <t>RP-HPLC D/L data</t>
  </si>
  <si>
    <t>IEC Concentration data</t>
  </si>
  <si>
    <t>IEC D/L data</t>
  </si>
  <si>
    <t>Isoleucine</t>
  </si>
  <si>
    <t>Aspartic acid, threonine, serine, glutamic acid, alanine, valine, methionine, isoleucine, leucine</t>
  </si>
  <si>
    <t>Callibration</t>
  </si>
  <si>
    <t xml:space="preserve"> Some (see table)</t>
  </si>
  <si>
    <t>DATASET INFORMATION</t>
  </si>
  <si>
    <t>The information in each column is as follows:</t>
  </si>
  <si>
    <t>Samples analysed by IEC at BAL</t>
  </si>
  <si>
    <t xml:space="preserve">rbacon age model output for sample depths using 14C dates and NISP tie points </t>
  </si>
  <si>
    <t>age_min</t>
  </si>
  <si>
    <t>age_max</t>
  </si>
  <si>
    <t>age_median</t>
  </si>
  <si>
    <t>age_mean</t>
  </si>
  <si>
    <t>Depth of sample in core, cm (MD99-2289)</t>
  </si>
  <si>
    <t>Maximum modelled age (95% confidence)</t>
  </si>
  <si>
    <t>Minimum modelled age (95% confidence)</t>
  </si>
  <si>
    <t>Mean modelled age</t>
  </si>
  <si>
    <t>Median modelled age</t>
  </si>
  <si>
    <t>The "RP", "IEC" and "Age model" sheets are formatted to be directly imported into the R script "Nps AAR.R" provided as supplimentary information.</t>
  </si>
  <si>
    <t>COLUMN DESCRIPTIONS - RP, IEC and Age model</t>
  </si>
  <si>
    <t xml:space="preserve">NAME OF DATA SET: </t>
  </si>
  <si>
    <r>
      <t>Norwegian Sea Foraminiferal (</t>
    </r>
    <r>
      <rPr>
        <i/>
        <sz val="10"/>
        <rFont val="Arial"/>
        <family val="2"/>
      </rPr>
      <t>Neogloboquadrina pachyderma</t>
    </r>
    <r>
      <rPr>
        <sz val="10"/>
        <rFont val="Arial"/>
        <family val="2"/>
      </rPr>
      <t xml:space="preserve"> (sinistral)) Amino Acid Racemisation Data</t>
    </r>
  </si>
  <si>
    <t xml:space="preserve">LAST UPDATE: </t>
  </si>
  <si>
    <t>CONTRIBUTORS:</t>
  </si>
  <si>
    <t xml:space="preserve"> Penkman, K.E.H.; Wheeler, L.J.; Sejrup, H.P.</t>
  </si>
  <si>
    <r>
      <t>Assessing the intra-crystalline approach to amino acid geochronology of</t>
    </r>
    <r>
      <rPr>
        <i/>
        <sz val="11"/>
        <color theme="1"/>
        <rFont val="Calibri"/>
        <family val="2"/>
        <scheme val="minor"/>
      </rPr>
      <t xml:space="preserve"> Neogloboquadrina pachyderm</t>
    </r>
    <r>
      <rPr>
        <sz val="11"/>
        <color theme="1"/>
        <rFont val="Calibri"/>
        <family val="2"/>
        <scheme val="minor"/>
      </rPr>
      <t>a (sinistral)</t>
    </r>
  </si>
  <si>
    <t>PAPER TITLE:</t>
  </si>
  <si>
    <t>Mean Age (ka)</t>
  </si>
  <si>
    <t>Depth (cm)</t>
  </si>
  <si>
    <t>Number of samples taken for RP</t>
  </si>
  <si>
    <t>Number of samples taken for IEC</t>
  </si>
  <si>
    <t>l_ser_asx</t>
  </si>
  <si>
    <t>l_ser_l_asx</t>
  </si>
  <si>
    <t>l_ser_glx</t>
  </si>
  <si>
    <t>notes</t>
  </si>
  <si>
    <t>Specific comments about the sample</t>
  </si>
  <si>
    <t>Asx, Glx, Ala below D/L trend</t>
  </si>
  <si>
    <t>Glx, Ala above D/L trend</t>
  </si>
  <si>
    <t>Asx, Glx below D/L trend</t>
  </si>
  <si>
    <t>Gly &gt;50% (1 analytical rep only excluded)</t>
  </si>
  <si>
    <t>Asx D/L below trend</t>
  </si>
  <si>
    <t>A/I above trend</t>
  </si>
  <si>
    <t>A/I above trend, likely chromatography issue</t>
  </si>
  <si>
    <t>A/I below trend</t>
  </si>
  <si>
    <t>labID</t>
  </si>
  <si>
    <t>age</t>
  </si>
  <si>
    <t>error</t>
  </si>
  <si>
    <t>ETH-55533</t>
  </si>
  <si>
    <t>AAR-6234</t>
  </si>
  <si>
    <t>Beta-414663</t>
  </si>
  <si>
    <t>Beta-380040</t>
  </si>
  <si>
    <t>AAR-6235</t>
  </si>
  <si>
    <t>AAR-6236</t>
  </si>
  <si>
    <t>ETH-25496</t>
  </si>
  <si>
    <t>Beta-380041</t>
  </si>
  <si>
    <t>ETH-25497</t>
  </si>
  <si>
    <t>Beta-376421</t>
  </si>
  <si>
    <t>Beta-376422</t>
  </si>
  <si>
    <t>Beta-373227</t>
  </si>
  <si>
    <t>FMAZ II</t>
  </si>
  <si>
    <t>Beta-365943</t>
  </si>
  <si>
    <t>Beta-376423</t>
  </si>
  <si>
    <t>ETH-23313</t>
  </si>
  <si>
    <t>Beta-380043</t>
  </si>
  <si>
    <t>ETH-25498</t>
  </si>
  <si>
    <t>ETH-23314</t>
  </si>
  <si>
    <t>ETH-25499</t>
  </si>
  <si>
    <t>ETH-23315</t>
  </si>
  <si>
    <t>Beta-380045</t>
  </si>
  <si>
    <t>ETH-24870</t>
  </si>
  <si>
    <t>ETH-24871</t>
  </si>
  <si>
    <t>reference</t>
  </si>
  <si>
    <t>Becker et al. 2018</t>
  </si>
  <si>
    <t>Berstad 2003</t>
  </si>
  <si>
    <t>Nilsen 2014</t>
  </si>
  <si>
    <t>14C</t>
  </si>
  <si>
    <t>Lab ID</t>
  </si>
  <si>
    <t>Error +/- years</t>
  </si>
  <si>
    <t>uncorrected 14C age, years</t>
  </si>
  <si>
    <t>Depth in core, cm</t>
  </si>
  <si>
    <t>AMS Radiocarbon dates used in rbacon age model of MD99-2289</t>
  </si>
  <si>
    <t>Source of radiocarbon dates:</t>
  </si>
  <si>
    <t>Becker, L.W.M., Sejrup, H.P., Hjelstuen, B.O., Haflidason, H., Dokken, T.M., 2018. Ocean-ice sheet interaction along the SE Nordic Seas margin from 35 to 15 ka BP. Mar. Geol. 402, 99–117. https://doi.org/10.1016/j.margeo.2017.09.003</t>
  </si>
  <si>
    <t>Berstad, I.M., 2003. Quaternary climate variability in the eastern Nordic Sea region inferred from speleothems and deep-sea cores. University of Bergen, Norway.</t>
  </si>
  <si>
    <t>Nilsen, T.E., 2014. Kronologi, askestratigrafi og utbredelse av store askeutbrudd fra de siste 40 ka i kjerne MD99-2289 fra Norskehavet. University of Bergen, Norway.</t>
  </si>
  <si>
    <t>1 = &gt;50% Gly; 2 = deviation of Asx, Glx, Ala (for RPLC) or Ile (for IEC) D/L from 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</si>
</sst>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1" fontId="0" fillId="0" borderId="0" xfId="0" applyNumberFormat="1"/>
    <xf numFmtId="0" fontId="2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7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213E1-6691-4577-859C-B85D423EEEE4}">
  <dimension ref="A1:B105"/>
  <sheetViews>
    <sheetView workbookViewId="0">
      <selection activeCell="B17" sqref="B17"/>
    </sheetView>
  </sheetViews>
  <sheetFormatPr defaultRowHeight="15" x14ac:dyDescent="0.25"/>
  <cols>
    <col min="1" max="1" width="28" customWidth="1"/>
    <col min="2" max="2" width="113.42578125" customWidth="1"/>
    <col min="15" max="15" width="13.28515625" customWidth="1"/>
    <col min="16" max="16" width="87.42578125" bestFit="1" customWidth="1"/>
    <col min="18" max="18" width="13.5703125" bestFit="1" customWidth="1"/>
    <col min="19" max="19" width="60.7109375" bestFit="1" customWidth="1"/>
  </cols>
  <sheetData>
    <row r="1" spans="1:2" x14ac:dyDescent="0.25">
      <c r="A1" s="4" t="s">
        <v>378</v>
      </c>
      <c r="B1" s="2" t="s">
        <v>379</v>
      </c>
    </row>
    <row r="2" spans="1:2" x14ac:dyDescent="0.25">
      <c r="A2" s="3" t="s">
        <v>380</v>
      </c>
      <c r="B2" s="7">
        <v>43983</v>
      </c>
    </row>
    <row r="3" spans="1:2" x14ac:dyDescent="0.25">
      <c r="A3" s="3" t="s">
        <v>381</v>
      </c>
      <c r="B3" t="s">
        <v>382</v>
      </c>
    </row>
    <row r="4" spans="1:2" x14ac:dyDescent="0.25">
      <c r="A4" s="4" t="s">
        <v>384</v>
      </c>
      <c r="B4" t="s">
        <v>383</v>
      </c>
    </row>
    <row r="8" spans="1:2" s="6" customFormat="1" x14ac:dyDescent="0.25">
      <c r="A8" s="5" t="s">
        <v>363</v>
      </c>
    </row>
    <row r="10" spans="1:2" x14ac:dyDescent="0.25">
      <c r="A10" s="3" t="s">
        <v>280</v>
      </c>
      <c r="B10" t="s">
        <v>298</v>
      </c>
    </row>
    <row r="11" spans="1:2" x14ac:dyDescent="0.25">
      <c r="A11" s="3" t="s">
        <v>281</v>
      </c>
      <c r="B11" t="s">
        <v>299</v>
      </c>
    </row>
    <row r="12" spans="1:2" x14ac:dyDescent="0.25">
      <c r="A12" s="3" t="s">
        <v>282</v>
      </c>
      <c r="B12" t="s">
        <v>300</v>
      </c>
    </row>
    <row r="13" spans="1:2" x14ac:dyDescent="0.25">
      <c r="A13" s="4"/>
    </row>
    <row r="14" spans="1:2" x14ac:dyDescent="0.25">
      <c r="A14" s="4" t="s">
        <v>283</v>
      </c>
      <c r="B14" s="2" t="s">
        <v>312</v>
      </c>
    </row>
    <row r="15" spans="1:2" x14ac:dyDescent="0.25">
      <c r="A15" s="3" t="s">
        <v>355</v>
      </c>
      <c r="B15" t="s">
        <v>354</v>
      </c>
    </row>
    <row r="16" spans="1:2" x14ac:dyDescent="0.25">
      <c r="A16" s="3" t="s">
        <v>356</v>
      </c>
      <c r="B16" t="s">
        <v>353</v>
      </c>
    </row>
    <row r="17" spans="1:2" x14ac:dyDescent="0.25">
      <c r="A17" s="3" t="s">
        <v>357</v>
      </c>
      <c r="B17" t="s">
        <v>360</v>
      </c>
    </row>
    <row r="18" spans="1:2" x14ac:dyDescent="0.25">
      <c r="A18" s="3" t="s">
        <v>358</v>
      </c>
      <c r="B18" t="s">
        <v>359</v>
      </c>
    </row>
    <row r="19" spans="1:2" x14ac:dyDescent="0.25">
      <c r="A19" s="4"/>
    </row>
    <row r="20" spans="1:2" x14ac:dyDescent="0.25">
      <c r="A20" s="3" t="s">
        <v>284</v>
      </c>
      <c r="B20" s="2" t="s">
        <v>301</v>
      </c>
    </row>
    <row r="21" spans="1:2" x14ac:dyDescent="0.25">
      <c r="A21" s="3" t="s">
        <v>285</v>
      </c>
      <c r="B21" t="s">
        <v>302</v>
      </c>
    </row>
    <row r="22" spans="1:2" x14ac:dyDescent="0.25">
      <c r="A22" s="3" t="s">
        <v>286</v>
      </c>
      <c r="B22" t="s">
        <v>303</v>
      </c>
    </row>
    <row r="23" spans="1:2" x14ac:dyDescent="0.25">
      <c r="A23" s="4" t="s">
        <v>287</v>
      </c>
      <c r="B23" t="s">
        <v>304</v>
      </c>
    </row>
    <row r="24" spans="1:2" x14ac:dyDescent="0.25">
      <c r="A24" s="3"/>
    </row>
    <row r="25" spans="1:2" x14ac:dyDescent="0.25">
      <c r="A25" s="3" t="s">
        <v>288</v>
      </c>
      <c r="B25" t="s">
        <v>305</v>
      </c>
    </row>
    <row r="26" spans="1:2" x14ac:dyDescent="0.25">
      <c r="A26" s="3" t="s">
        <v>289</v>
      </c>
      <c r="B26" t="s">
        <v>362</v>
      </c>
    </row>
    <row r="27" spans="1:2" x14ac:dyDescent="0.25">
      <c r="A27" s="3" t="s">
        <v>290</v>
      </c>
      <c r="B27" t="s">
        <v>306</v>
      </c>
    </row>
    <row r="28" spans="1:2" x14ac:dyDescent="0.25">
      <c r="A28" s="4" t="s">
        <v>291</v>
      </c>
      <c r="B28" t="s">
        <v>307</v>
      </c>
    </row>
    <row r="29" spans="1:2" x14ac:dyDescent="0.25">
      <c r="A29" s="3" t="s">
        <v>361</v>
      </c>
      <c r="B29" s="2" t="s">
        <v>292</v>
      </c>
    </row>
    <row r="30" spans="1:2" x14ac:dyDescent="0.25">
      <c r="A30" s="4" t="s">
        <v>293</v>
      </c>
      <c r="B30" t="s">
        <v>308</v>
      </c>
    </row>
    <row r="31" spans="1:2" x14ac:dyDescent="0.25">
      <c r="A31" s="4" t="s">
        <v>294</v>
      </c>
      <c r="B31" t="s">
        <v>309</v>
      </c>
    </row>
    <row r="32" spans="1:2" x14ac:dyDescent="0.25">
      <c r="A32" s="4" t="s">
        <v>295</v>
      </c>
      <c r="B32" t="s">
        <v>310</v>
      </c>
    </row>
    <row r="33" spans="1:2" x14ac:dyDescent="0.25">
      <c r="A33" s="4" t="s">
        <v>296</v>
      </c>
      <c r="B33" s="2" t="s">
        <v>443</v>
      </c>
    </row>
    <row r="34" spans="1:2" x14ac:dyDescent="0.25">
      <c r="A34" s="3"/>
    </row>
    <row r="35" spans="1:2" x14ac:dyDescent="0.25">
      <c r="A35" s="3" t="s">
        <v>297</v>
      </c>
      <c r="B35" s="2" t="s">
        <v>311</v>
      </c>
    </row>
    <row r="37" spans="1:2" s="6" customFormat="1" x14ac:dyDescent="0.25">
      <c r="A37" s="5" t="s">
        <v>377</v>
      </c>
    </row>
    <row r="38" spans="1:2" x14ac:dyDescent="0.25">
      <c r="A38" t="s">
        <v>376</v>
      </c>
    </row>
    <row r="39" spans="1:2" x14ac:dyDescent="0.25">
      <c r="A39" t="s">
        <v>364</v>
      </c>
    </row>
    <row r="41" spans="1:2" x14ac:dyDescent="0.25">
      <c r="A41" s="4" t="s">
        <v>339</v>
      </c>
      <c r="B41" s="4" t="s">
        <v>340</v>
      </c>
    </row>
    <row r="42" spans="1:2" x14ac:dyDescent="0.25">
      <c r="A42" t="s">
        <v>0</v>
      </c>
      <c r="B42" t="s">
        <v>313</v>
      </c>
    </row>
    <row r="43" spans="1:2" x14ac:dyDescent="0.25">
      <c r="A43" t="s">
        <v>1</v>
      </c>
      <c r="B43" t="s">
        <v>314</v>
      </c>
    </row>
    <row r="44" spans="1:2" x14ac:dyDescent="0.25">
      <c r="A44" t="s">
        <v>2</v>
      </c>
      <c r="B44" t="s">
        <v>315</v>
      </c>
    </row>
    <row r="45" spans="1:2" x14ac:dyDescent="0.25">
      <c r="A45" t="s">
        <v>134</v>
      </c>
      <c r="B45" t="s">
        <v>345</v>
      </c>
    </row>
    <row r="46" spans="1:2" x14ac:dyDescent="0.25">
      <c r="A46" t="s">
        <v>3</v>
      </c>
      <c r="B46" t="s">
        <v>351</v>
      </c>
    </row>
    <row r="47" spans="1:2" x14ac:dyDescent="0.25">
      <c r="A47" t="s">
        <v>4</v>
      </c>
      <c r="B47" t="s">
        <v>317</v>
      </c>
    </row>
    <row r="48" spans="1:2" x14ac:dyDescent="0.25">
      <c r="A48" t="s">
        <v>5</v>
      </c>
      <c r="B48" t="s">
        <v>318</v>
      </c>
    </row>
    <row r="49" spans="1:2" x14ac:dyDescent="0.25">
      <c r="A49" t="s">
        <v>6</v>
      </c>
      <c r="B49" t="s">
        <v>319</v>
      </c>
    </row>
    <row r="50" spans="1:2" x14ac:dyDescent="0.25">
      <c r="A50" t="s">
        <v>7</v>
      </c>
      <c r="B50" t="s">
        <v>320</v>
      </c>
    </row>
    <row r="51" spans="1:2" x14ac:dyDescent="0.25">
      <c r="A51" t="s">
        <v>8</v>
      </c>
      <c r="B51" t="s">
        <v>321</v>
      </c>
    </row>
    <row r="52" spans="1:2" x14ac:dyDescent="0.25">
      <c r="A52" t="s">
        <v>10</v>
      </c>
      <c r="B52" t="s">
        <v>322</v>
      </c>
    </row>
    <row r="53" spans="1:2" x14ac:dyDescent="0.25">
      <c r="A53" t="s">
        <v>11</v>
      </c>
      <c r="B53" t="s">
        <v>323</v>
      </c>
    </row>
    <row r="54" spans="1:2" x14ac:dyDescent="0.25">
      <c r="A54" t="s">
        <v>12</v>
      </c>
      <c r="B54" t="s">
        <v>324</v>
      </c>
    </row>
    <row r="55" spans="1:2" x14ac:dyDescent="0.25">
      <c r="A55" t="s">
        <v>13</v>
      </c>
      <c r="B55" t="s">
        <v>325</v>
      </c>
    </row>
    <row r="56" spans="1:2" x14ac:dyDescent="0.25">
      <c r="A56" t="s">
        <v>14</v>
      </c>
      <c r="B56" t="s">
        <v>326</v>
      </c>
    </row>
    <row r="57" spans="1:2" x14ac:dyDescent="0.25">
      <c r="A57" t="s">
        <v>15</v>
      </c>
      <c r="B57" t="s">
        <v>327</v>
      </c>
    </row>
    <row r="58" spans="1:2" x14ac:dyDescent="0.25">
      <c r="A58" t="s">
        <v>16</v>
      </c>
      <c r="B58" t="s">
        <v>328</v>
      </c>
    </row>
    <row r="59" spans="1:2" x14ac:dyDescent="0.25">
      <c r="A59" t="s">
        <v>17</v>
      </c>
      <c r="B59" t="s">
        <v>329</v>
      </c>
    </row>
    <row r="60" spans="1:2" x14ac:dyDescent="0.25">
      <c r="A60" t="s">
        <v>18</v>
      </c>
      <c r="B60" t="s">
        <v>330</v>
      </c>
    </row>
    <row r="61" spans="1:2" x14ac:dyDescent="0.25">
      <c r="A61" t="s">
        <v>19</v>
      </c>
      <c r="B61" t="s">
        <v>331</v>
      </c>
    </row>
    <row r="62" spans="1:2" x14ac:dyDescent="0.25">
      <c r="A62" t="s">
        <v>20</v>
      </c>
      <c r="B62" t="s">
        <v>332</v>
      </c>
    </row>
    <row r="63" spans="1:2" x14ac:dyDescent="0.25">
      <c r="A63" t="s">
        <v>21</v>
      </c>
      <c r="B63" t="s">
        <v>333</v>
      </c>
    </row>
    <row r="64" spans="1:2" x14ac:dyDescent="0.25">
      <c r="A64" t="s">
        <v>22</v>
      </c>
      <c r="B64" t="s">
        <v>334</v>
      </c>
    </row>
    <row r="65" spans="1:2" x14ac:dyDescent="0.25">
      <c r="A65" t="s">
        <v>23</v>
      </c>
      <c r="B65" t="s">
        <v>335</v>
      </c>
    </row>
    <row r="66" spans="1:2" x14ac:dyDescent="0.25">
      <c r="A66" t="s">
        <v>24</v>
      </c>
      <c r="B66" t="s">
        <v>336</v>
      </c>
    </row>
    <row r="67" spans="1:2" x14ac:dyDescent="0.25">
      <c r="A67" t="s">
        <v>25</v>
      </c>
      <c r="B67" t="s">
        <v>337</v>
      </c>
    </row>
    <row r="68" spans="1:2" x14ac:dyDescent="0.25">
      <c r="A68" t="s">
        <v>26</v>
      </c>
      <c r="B68" t="s">
        <v>338</v>
      </c>
    </row>
    <row r="69" spans="1:2" x14ac:dyDescent="0.25">
      <c r="A69" t="s">
        <v>392</v>
      </c>
      <c r="B69" t="s">
        <v>393</v>
      </c>
    </row>
    <row r="71" spans="1:2" x14ac:dyDescent="0.25">
      <c r="A71" s="4" t="s">
        <v>341</v>
      </c>
      <c r="B71" s="4" t="s">
        <v>365</v>
      </c>
    </row>
    <row r="72" spans="1:2" x14ac:dyDescent="0.25">
      <c r="A72" t="s">
        <v>0</v>
      </c>
      <c r="B72" t="s">
        <v>342</v>
      </c>
    </row>
    <row r="73" spans="1:2" x14ac:dyDescent="0.25">
      <c r="A73" t="s">
        <v>1</v>
      </c>
      <c r="B73" t="s">
        <v>343</v>
      </c>
    </row>
    <row r="74" spans="1:2" x14ac:dyDescent="0.25">
      <c r="A74" t="s">
        <v>133</v>
      </c>
      <c r="B74" t="s">
        <v>344</v>
      </c>
    </row>
    <row r="75" spans="1:2" x14ac:dyDescent="0.25">
      <c r="A75" t="s">
        <v>2</v>
      </c>
      <c r="B75" t="s">
        <v>315</v>
      </c>
    </row>
    <row r="76" spans="1:2" x14ac:dyDescent="0.25">
      <c r="A76" t="s">
        <v>134</v>
      </c>
      <c r="B76" t="s">
        <v>345</v>
      </c>
    </row>
    <row r="77" spans="1:2" x14ac:dyDescent="0.25">
      <c r="A77" t="s">
        <v>3</v>
      </c>
      <c r="B77" t="s">
        <v>316</v>
      </c>
    </row>
    <row r="78" spans="1:2" x14ac:dyDescent="0.25">
      <c r="A78" t="s">
        <v>17</v>
      </c>
      <c r="B78" t="s">
        <v>317</v>
      </c>
    </row>
    <row r="79" spans="1:2" x14ac:dyDescent="0.25">
      <c r="A79" t="s">
        <v>135</v>
      </c>
      <c r="B79" t="s">
        <v>320</v>
      </c>
    </row>
    <row r="80" spans="1:2" x14ac:dyDescent="0.25">
      <c r="A80" t="s">
        <v>19</v>
      </c>
      <c r="B80" t="s">
        <v>319</v>
      </c>
    </row>
    <row r="81" spans="1:2" x14ac:dyDescent="0.25">
      <c r="A81" t="s">
        <v>18</v>
      </c>
      <c r="B81" t="s">
        <v>318</v>
      </c>
    </row>
    <row r="82" spans="1:2" x14ac:dyDescent="0.25">
      <c r="A82" t="s">
        <v>21</v>
      </c>
      <c r="B82" t="s">
        <v>323</v>
      </c>
    </row>
    <row r="83" spans="1:2" x14ac:dyDescent="0.25">
      <c r="A83" t="s">
        <v>23</v>
      </c>
      <c r="B83" t="s">
        <v>325</v>
      </c>
    </row>
    <row r="84" spans="1:2" x14ac:dyDescent="0.25">
      <c r="A84" t="s">
        <v>137</v>
      </c>
      <c r="B84" t="s">
        <v>346</v>
      </c>
    </row>
    <row r="85" spans="1:2" x14ac:dyDescent="0.25">
      <c r="A85" t="s">
        <v>26</v>
      </c>
      <c r="B85" t="s">
        <v>328</v>
      </c>
    </row>
    <row r="86" spans="1:2" x14ac:dyDescent="0.25">
      <c r="A86" t="s">
        <v>25</v>
      </c>
      <c r="B86" t="s">
        <v>327</v>
      </c>
    </row>
    <row r="87" spans="1:2" x14ac:dyDescent="0.25">
      <c r="A87" t="s">
        <v>138</v>
      </c>
      <c r="B87" t="s">
        <v>347</v>
      </c>
    </row>
    <row r="88" spans="1:2" x14ac:dyDescent="0.25">
      <c r="A88" t="s">
        <v>392</v>
      </c>
      <c r="B88" t="s">
        <v>393</v>
      </c>
    </row>
    <row r="90" spans="1:2" x14ac:dyDescent="0.25">
      <c r="A90" s="4" t="s">
        <v>352</v>
      </c>
      <c r="B90" s="4" t="s">
        <v>366</v>
      </c>
    </row>
    <row r="91" spans="1:2" x14ac:dyDescent="0.25">
      <c r="A91" t="s">
        <v>2</v>
      </c>
      <c r="B91" t="s">
        <v>371</v>
      </c>
    </row>
    <row r="92" spans="1:2" x14ac:dyDescent="0.25">
      <c r="A92" t="s">
        <v>367</v>
      </c>
      <c r="B92" t="s">
        <v>373</v>
      </c>
    </row>
    <row r="93" spans="1:2" x14ac:dyDescent="0.25">
      <c r="A93" t="s">
        <v>368</v>
      </c>
      <c r="B93" t="s">
        <v>372</v>
      </c>
    </row>
    <row r="94" spans="1:2" x14ac:dyDescent="0.25">
      <c r="A94" t="s">
        <v>370</v>
      </c>
      <c r="B94" t="s">
        <v>374</v>
      </c>
    </row>
    <row r="95" spans="1:2" x14ac:dyDescent="0.25">
      <c r="A95" t="s">
        <v>369</v>
      </c>
      <c r="B95" t="s">
        <v>375</v>
      </c>
    </row>
    <row r="97" spans="1:2" x14ac:dyDescent="0.25">
      <c r="A97" s="4" t="s">
        <v>433</v>
      </c>
      <c r="B97" s="4" t="s">
        <v>438</v>
      </c>
    </row>
    <row r="98" spans="1:2" x14ac:dyDescent="0.25">
      <c r="A98" t="s">
        <v>402</v>
      </c>
      <c r="B98" t="s">
        <v>434</v>
      </c>
    </row>
    <row r="99" spans="1:2" x14ac:dyDescent="0.25">
      <c r="A99" t="s">
        <v>403</v>
      </c>
      <c r="B99" t="s">
        <v>436</v>
      </c>
    </row>
    <row r="100" spans="1:2" x14ac:dyDescent="0.25">
      <c r="A100" t="s">
        <v>404</v>
      </c>
      <c r="B100" t="s">
        <v>435</v>
      </c>
    </row>
    <row r="101" spans="1:2" x14ac:dyDescent="0.25">
      <c r="A101" t="s">
        <v>2</v>
      </c>
      <c r="B101" t="s">
        <v>437</v>
      </c>
    </row>
    <row r="102" spans="1:2" x14ac:dyDescent="0.25">
      <c r="A102" t="s">
        <v>429</v>
      </c>
      <c r="B102" t="s">
        <v>439</v>
      </c>
    </row>
    <row r="103" spans="1:2" ht="30" x14ac:dyDescent="0.25">
      <c r="B103" s="13" t="s">
        <v>440</v>
      </c>
    </row>
    <row r="104" spans="1:2" ht="30" x14ac:dyDescent="0.25">
      <c r="B104" s="14" t="s">
        <v>441</v>
      </c>
    </row>
    <row r="105" spans="1:2" ht="30" x14ac:dyDescent="0.25">
      <c r="B105" s="14" t="s">
        <v>442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3264-F48B-412D-BD50-35D8B2AAF853}">
  <dimension ref="A1:D69"/>
  <sheetViews>
    <sheetView topLeftCell="A16" workbookViewId="0">
      <selection activeCell="H9" sqref="H9"/>
    </sheetView>
  </sheetViews>
  <sheetFormatPr defaultRowHeight="15" x14ac:dyDescent="0.25"/>
  <cols>
    <col min="1" max="1" width="12.28515625" customWidth="1"/>
    <col min="2" max="2" width="16" customWidth="1"/>
    <col min="3" max="3" width="13.28515625" customWidth="1"/>
    <col min="4" max="4" width="13.140625" customWidth="1"/>
  </cols>
  <sheetData>
    <row r="1" spans="1:4" s="12" customFormat="1" ht="42.75" customHeight="1" x14ac:dyDescent="0.25">
      <c r="A1" s="10" t="s">
        <v>386</v>
      </c>
      <c r="B1" s="10" t="s">
        <v>385</v>
      </c>
      <c r="C1" s="11" t="s">
        <v>387</v>
      </c>
      <c r="D1" s="11" t="s">
        <v>388</v>
      </c>
    </row>
    <row r="2" spans="1:4" x14ac:dyDescent="0.25">
      <c r="A2">
        <v>10</v>
      </c>
      <c r="B2" s="8" t="s">
        <v>31</v>
      </c>
      <c r="C2">
        <f>COUNTIF(RP!$C$2:$C$217,Summary!A2)</f>
        <v>4</v>
      </c>
      <c r="D2">
        <f>COUNTIF(IEC!$E$2:$E$142,Summary!A2)</f>
        <v>4</v>
      </c>
    </row>
    <row r="3" spans="1:4" x14ac:dyDescent="0.25">
      <c r="A3">
        <v>20</v>
      </c>
      <c r="B3" s="8" t="s">
        <v>31</v>
      </c>
      <c r="C3">
        <f>COUNTIF(RP!$C$2:$C$217,Summary!A3)</f>
        <v>4</v>
      </c>
      <c r="D3">
        <f>COUNTIF(IEC!$E$2:$E$142,Summary!A3)</f>
        <v>0</v>
      </c>
    </row>
    <row r="4" spans="1:4" x14ac:dyDescent="0.25">
      <c r="A4">
        <v>30</v>
      </c>
      <c r="B4" s="8" t="s">
        <v>31</v>
      </c>
      <c r="C4">
        <f>COUNTIF(RP!$C$2:$C$217,Summary!A4)</f>
        <v>4</v>
      </c>
      <c r="D4">
        <f>COUNTIF(IEC!$E$2:$E$142,Summary!A4)</f>
        <v>0</v>
      </c>
    </row>
    <row r="5" spans="1:4" x14ac:dyDescent="0.25">
      <c r="A5">
        <v>40</v>
      </c>
      <c r="B5" s="8" t="s">
        <v>31</v>
      </c>
      <c r="C5">
        <f>COUNTIF(RP!$C$2:$C$217,Summary!A5)</f>
        <v>4</v>
      </c>
      <c r="D5">
        <f>COUNTIF(IEC!$E$2:$E$142,Summary!A5)</f>
        <v>0</v>
      </c>
    </row>
    <row r="6" spans="1:4" x14ac:dyDescent="0.25">
      <c r="A6">
        <v>50</v>
      </c>
      <c r="B6" s="8" t="s">
        <v>31</v>
      </c>
      <c r="C6">
        <f>COUNTIF(RP!$C$2:$C$217,Summary!A6)</f>
        <v>4</v>
      </c>
      <c r="D6">
        <f>COUNTIF(IEC!$E$2:$E$142,Summary!A6)</f>
        <v>0</v>
      </c>
    </row>
    <row r="7" spans="1:4" x14ac:dyDescent="0.25">
      <c r="A7">
        <v>60</v>
      </c>
      <c r="B7" s="8" t="s">
        <v>31</v>
      </c>
      <c r="C7">
        <f>COUNTIF(RP!$C$2:$C$217,Summary!A7)</f>
        <v>4</v>
      </c>
      <c r="D7">
        <f>COUNTIF(IEC!$E$2:$E$142,Summary!A7)</f>
        <v>0</v>
      </c>
    </row>
    <row r="8" spans="1:4" x14ac:dyDescent="0.25">
      <c r="A8">
        <v>90</v>
      </c>
      <c r="B8" s="8" t="s">
        <v>31</v>
      </c>
      <c r="C8">
        <f>COUNTIF(RP!$C$2:$C$217,Summary!A8)</f>
        <v>4</v>
      </c>
      <c r="D8">
        <f>COUNTIF(IEC!$E$2:$E$142,Summary!A8)</f>
        <v>0</v>
      </c>
    </row>
    <row r="9" spans="1:4" x14ac:dyDescent="0.25">
      <c r="A9">
        <v>100</v>
      </c>
      <c r="B9" s="9">
        <f>LOOKUP(A9,'Age model'!$E$2:$E$48,'Age model'!$D$2:$D$48)</f>
        <v>13.0150274339042</v>
      </c>
      <c r="C9">
        <f>COUNTIF(RP!$C$2:$C$217,Summary!A9)</f>
        <v>4</v>
      </c>
      <c r="D9">
        <f>COUNTIF(IEC!$E$2:$E$142,Summary!A9)</f>
        <v>0</v>
      </c>
    </row>
    <row r="10" spans="1:4" x14ac:dyDescent="0.25">
      <c r="A10">
        <v>110</v>
      </c>
      <c r="B10" s="9">
        <f>LOOKUP(A10,'Age model'!$E$2:$E$48,'Age model'!$D$2:$D$48)</f>
        <v>13.1982477563496</v>
      </c>
      <c r="C10">
        <f>COUNTIF(RP!$C$2:$C$217,Summary!A10)</f>
        <v>4</v>
      </c>
      <c r="D10">
        <f>COUNTIF(IEC!$E$2:$E$142,Summary!A10)</f>
        <v>0</v>
      </c>
    </row>
    <row r="11" spans="1:4" x14ac:dyDescent="0.25">
      <c r="A11">
        <v>120</v>
      </c>
      <c r="B11" s="9">
        <f>LOOKUP(A11,'Age model'!$E$2:$E$48,'Age model'!$D$2:$D$48)</f>
        <v>13.48325026895</v>
      </c>
      <c r="C11">
        <f>COUNTIF(RP!$C$2:$C$217,Summary!A11)</f>
        <v>4</v>
      </c>
      <c r="D11">
        <f>COUNTIF(IEC!$E$2:$E$142,Summary!A11)</f>
        <v>0</v>
      </c>
    </row>
    <row r="12" spans="1:4" x14ac:dyDescent="0.25">
      <c r="A12">
        <v>130</v>
      </c>
      <c r="B12" s="9">
        <f>LOOKUP(A12,'Age model'!$E$2:$E$48,'Age model'!$D$2:$D$48)</f>
        <v>13.7682527815503</v>
      </c>
      <c r="C12">
        <f>COUNTIF(RP!$C$2:$C$217,Summary!A12)</f>
        <v>4</v>
      </c>
      <c r="D12">
        <f>COUNTIF(IEC!$E$2:$E$142,Summary!A12)</f>
        <v>0</v>
      </c>
    </row>
    <row r="13" spans="1:4" x14ac:dyDescent="0.25">
      <c r="A13">
        <v>140</v>
      </c>
      <c r="B13" s="9">
        <f>LOOKUP(A13,'Age model'!$E$2:$E$48,'Age model'!$D$2:$D$48)</f>
        <v>14.2493929723399</v>
      </c>
      <c r="C13">
        <f>COUNTIF(RP!$C$2:$C$217,Summary!A13)</f>
        <v>4</v>
      </c>
      <c r="D13">
        <f>COUNTIF(IEC!$E$2:$E$142,Summary!A13)</f>
        <v>0</v>
      </c>
    </row>
    <row r="14" spans="1:4" x14ac:dyDescent="0.25">
      <c r="A14">
        <v>170</v>
      </c>
      <c r="B14" s="9">
        <f>LOOKUP(A14,'Age model'!$E$2:$E$48,'Age model'!$D$2:$D$48)</f>
        <v>16.162221275279101</v>
      </c>
      <c r="C14">
        <f>COUNTIF(RP!$C$2:$C$217,Summary!A14)</f>
        <v>4</v>
      </c>
      <c r="D14">
        <f>COUNTIF(IEC!$E$2:$E$142,Summary!A14)</f>
        <v>0</v>
      </c>
    </row>
    <row r="15" spans="1:4" x14ac:dyDescent="0.25">
      <c r="A15">
        <v>180</v>
      </c>
      <c r="B15" s="9">
        <f>LOOKUP(A15,'Age model'!$E$2:$E$48,'Age model'!$D$2:$D$48)</f>
        <v>16.720493840260801</v>
      </c>
      <c r="C15">
        <f>COUNTIF(RP!$C$2:$C$217,Summary!A15)</f>
        <v>4</v>
      </c>
      <c r="D15">
        <f>COUNTIF(IEC!$E$2:$E$142,Summary!A15)</f>
        <v>0</v>
      </c>
    </row>
    <row r="16" spans="1:4" x14ac:dyDescent="0.25">
      <c r="A16">
        <v>190</v>
      </c>
      <c r="B16" s="9">
        <f>LOOKUP(A16,'Age model'!$E$2:$E$48,'Age model'!$D$2:$D$48)</f>
        <v>17.083210490510002</v>
      </c>
      <c r="C16">
        <f>COUNTIF(RP!$C$2:$C$217,Summary!A16)</f>
        <v>4</v>
      </c>
      <c r="D16">
        <f>COUNTIF(IEC!$E$2:$E$142,Summary!A16)</f>
        <v>0</v>
      </c>
    </row>
    <row r="17" spans="1:4" x14ac:dyDescent="0.25">
      <c r="A17">
        <v>200</v>
      </c>
      <c r="B17" s="9">
        <f>LOOKUP(A17,'Age model'!$E$2:$E$48,'Age model'!$D$2:$D$48)</f>
        <v>17.2503712260269</v>
      </c>
      <c r="C17">
        <f>COUNTIF(RP!$C$2:$C$217,Summary!A17)</f>
        <v>4</v>
      </c>
      <c r="D17">
        <f>COUNTIF(IEC!$E$2:$E$142,Summary!A17)</f>
        <v>0</v>
      </c>
    </row>
    <row r="18" spans="1:4" x14ac:dyDescent="0.25">
      <c r="A18">
        <v>210</v>
      </c>
      <c r="B18" s="9">
        <f>LOOKUP(A18,'Age model'!$E$2:$E$48,'Age model'!$D$2:$D$48)</f>
        <v>17.417531961543698</v>
      </c>
      <c r="C18">
        <f>COUNTIF(RP!$C$2:$C$217,Summary!A18)</f>
        <v>6</v>
      </c>
      <c r="D18">
        <f>COUNTIF(IEC!$E$2:$E$142,Summary!A18)</f>
        <v>0</v>
      </c>
    </row>
    <row r="19" spans="1:4" x14ac:dyDescent="0.25">
      <c r="A19">
        <v>220</v>
      </c>
      <c r="B19" s="9">
        <f>LOOKUP(A19,'Age model'!$E$2:$E$48,'Age model'!$D$2:$D$48)</f>
        <v>17.575505550458399</v>
      </c>
      <c r="C19">
        <f>COUNTIF(RP!$C$2:$C$217,Summary!A19)</f>
        <v>2</v>
      </c>
      <c r="D19">
        <f>COUNTIF(IEC!$E$2:$E$142,Summary!A19)</f>
        <v>0</v>
      </c>
    </row>
    <row r="20" spans="1:4" x14ac:dyDescent="0.25">
      <c r="A20">
        <v>230</v>
      </c>
      <c r="B20" s="9">
        <f>LOOKUP(A20,'Age model'!$E$2:$E$48,'Age model'!$D$2:$D$48)</f>
        <v>17.733479139373099</v>
      </c>
      <c r="C20">
        <f>COUNTIF(RP!$C$2:$C$217,Summary!A20)</f>
        <v>4</v>
      </c>
      <c r="D20">
        <f>COUNTIF(IEC!$E$2:$E$142,Summary!A20)</f>
        <v>0</v>
      </c>
    </row>
    <row r="21" spans="1:4" x14ac:dyDescent="0.25">
      <c r="A21">
        <v>240</v>
      </c>
      <c r="B21" s="9">
        <f>LOOKUP(A21,'Age model'!$E$2:$E$48,'Age model'!$D$2:$D$48)</f>
        <v>17.880742177425599</v>
      </c>
      <c r="C21">
        <f>COUNTIF(RP!$C$2:$C$217,Summary!A21)</f>
        <v>4</v>
      </c>
      <c r="D21">
        <f>COUNTIF(IEC!$E$2:$E$142,Summary!A21)</f>
        <v>0</v>
      </c>
    </row>
    <row r="22" spans="1:4" x14ac:dyDescent="0.25">
      <c r="A22">
        <v>250</v>
      </c>
      <c r="B22" s="9">
        <f>LOOKUP(A22,'Age model'!$E$2:$E$48,'Age model'!$D$2:$D$48)</f>
        <v>18.017294664615999</v>
      </c>
      <c r="C22">
        <f>COUNTIF(RP!$C$2:$C$217,Summary!A22)</f>
        <v>0</v>
      </c>
      <c r="D22">
        <f>COUNTIF(IEC!$E$2:$E$142,Summary!A22)</f>
        <v>10</v>
      </c>
    </row>
    <row r="23" spans="1:4" x14ac:dyDescent="0.25">
      <c r="A23">
        <v>260</v>
      </c>
      <c r="B23" s="9">
        <f>LOOKUP(A23,'Age model'!$E$2:$E$48,'Age model'!$D$2:$D$48)</f>
        <v>18.153847151806399</v>
      </c>
      <c r="C23">
        <f>COUNTIF(RP!$C$2:$C$217,Summary!A23)</f>
        <v>5</v>
      </c>
      <c r="D23">
        <f>COUNTIF(IEC!$E$2:$E$142,Summary!A23)</f>
        <v>0</v>
      </c>
    </row>
    <row r="24" spans="1:4" x14ac:dyDescent="0.25">
      <c r="A24">
        <v>270</v>
      </c>
      <c r="B24" s="9">
        <f>LOOKUP(A24,'Age model'!$E$2:$E$48,'Age model'!$D$2:$D$48)</f>
        <v>18.2435731289473</v>
      </c>
      <c r="C24">
        <f>COUNTIF(RP!$C$2:$C$217,Summary!A24)</f>
        <v>3</v>
      </c>
      <c r="D24">
        <f>COUNTIF(IEC!$E$2:$E$142,Summary!A24)</f>
        <v>0</v>
      </c>
    </row>
    <row r="25" spans="1:4" x14ac:dyDescent="0.25">
      <c r="A25">
        <v>271</v>
      </c>
      <c r="B25" s="9">
        <f>LOOKUP(A25,'Age model'!$E$2:$E$48,'Age model'!$D$2:$D$48)</f>
        <v>18.252545726661399</v>
      </c>
      <c r="C25">
        <f>COUNTIF(RP!$C$2:$C$217,Summary!A25)</f>
        <v>1</v>
      </c>
      <c r="D25">
        <f>COUNTIF(IEC!$E$2:$E$142,Summary!A25)</f>
        <v>0</v>
      </c>
    </row>
    <row r="26" spans="1:4" x14ac:dyDescent="0.25">
      <c r="A26">
        <v>280</v>
      </c>
      <c r="B26" s="9">
        <f>LOOKUP(A26,'Age model'!$E$2:$E$48,'Age model'!$D$2:$D$48)</f>
        <v>18.333299106088301</v>
      </c>
      <c r="C26">
        <f>COUNTIF(RP!$C$2:$C$217,Summary!A26)</f>
        <v>5</v>
      </c>
      <c r="D26">
        <f>COUNTIF(IEC!$E$2:$E$142,Summary!A26)</f>
        <v>0</v>
      </c>
    </row>
    <row r="27" spans="1:4" x14ac:dyDescent="0.25">
      <c r="A27">
        <v>290</v>
      </c>
      <c r="B27" s="9">
        <f>LOOKUP(A27,'Age model'!$E$2:$E$48,'Age model'!$D$2:$D$48)</f>
        <v>18.4092025637323</v>
      </c>
      <c r="C27">
        <f>COUNTIF(RP!$C$2:$C$217,Summary!A27)</f>
        <v>4</v>
      </c>
      <c r="D27">
        <f>COUNTIF(IEC!$E$2:$E$142,Summary!A27)</f>
        <v>0</v>
      </c>
    </row>
    <row r="28" spans="1:4" x14ac:dyDescent="0.25">
      <c r="A28">
        <v>300</v>
      </c>
      <c r="B28" s="9">
        <f>LOOKUP(A28,'Age model'!$E$2:$E$48,'Age model'!$D$2:$D$48)</f>
        <v>18.471283501879402</v>
      </c>
      <c r="C28">
        <f>COUNTIF(RP!$C$2:$C$217,Summary!A28)</f>
        <v>4</v>
      </c>
      <c r="D28">
        <f>COUNTIF(IEC!$E$2:$E$142,Summary!A28)</f>
        <v>0</v>
      </c>
    </row>
    <row r="29" spans="1:4" x14ac:dyDescent="0.25">
      <c r="A29">
        <v>400</v>
      </c>
      <c r="B29" s="9">
        <f>LOOKUP(A29,'Age model'!$E$2:$E$48,'Age model'!$D$2:$D$48)</f>
        <v>19.0809668607459</v>
      </c>
      <c r="C29">
        <f>COUNTIF(RP!$C$2:$C$217,Summary!A29)</f>
        <v>4</v>
      </c>
      <c r="D29">
        <f>COUNTIF(IEC!$E$2:$E$142,Summary!A29)</f>
        <v>1</v>
      </c>
    </row>
    <row r="30" spans="1:4" x14ac:dyDescent="0.25">
      <c r="A30">
        <v>450</v>
      </c>
      <c r="B30" s="9">
        <f>LOOKUP(A30,'Age model'!$E$2:$E$48,'Age model'!$D$2:$D$48)</f>
        <v>19.3822523043704</v>
      </c>
      <c r="C30">
        <f>COUNTIF(RP!$C$2:$C$217,Summary!A30)</f>
        <v>0</v>
      </c>
      <c r="D30">
        <f>COUNTIF(IEC!$E$2:$E$142,Summary!A30)</f>
        <v>1</v>
      </c>
    </row>
    <row r="31" spans="1:4" x14ac:dyDescent="0.25">
      <c r="A31">
        <v>500</v>
      </c>
      <c r="B31" s="9">
        <f>LOOKUP(A31,'Age model'!$E$2:$E$48,'Age model'!$D$2:$D$48)</f>
        <v>19.6903869665502</v>
      </c>
      <c r="C31">
        <f>COUNTIF(RP!$C$2:$C$217,Summary!A31)</f>
        <v>0</v>
      </c>
      <c r="D31">
        <f>COUNTIF(IEC!$E$2:$E$142,Summary!A31)</f>
        <v>11</v>
      </c>
    </row>
    <row r="32" spans="1:4" x14ac:dyDescent="0.25">
      <c r="A32">
        <v>550</v>
      </c>
      <c r="B32" s="9">
        <f>LOOKUP(A32,'Age model'!$E$2:$E$48,'Age model'!$D$2:$D$48)</f>
        <v>19.9984026080372</v>
      </c>
      <c r="C32">
        <f>COUNTIF(RP!$C$2:$C$217,Summary!A32)</f>
        <v>4</v>
      </c>
      <c r="D32">
        <f>COUNTIF(IEC!$E$2:$E$142,Summary!A32)</f>
        <v>1</v>
      </c>
    </row>
    <row r="33" spans="1:4" x14ac:dyDescent="0.25">
      <c r="A33">
        <v>700</v>
      </c>
      <c r="B33" s="9">
        <f>LOOKUP(A33,'Age model'!$E$2:$E$48,'Age model'!$D$2:$D$48)</f>
        <v>21.114810120870999</v>
      </c>
      <c r="C33">
        <f>COUNTIF(RP!$C$2:$C$217,Summary!A33)</f>
        <v>0</v>
      </c>
      <c r="D33">
        <f>COUNTIF(IEC!$E$2:$E$142,Summary!A33)</f>
        <v>3</v>
      </c>
    </row>
    <row r="34" spans="1:4" x14ac:dyDescent="0.25">
      <c r="A34">
        <v>750</v>
      </c>
      <c r="B34" s="9">
        <f>LOOKUP(A34,'Age model'!$E$2:$E$48,'Age model'!$D$2:$D$48)</f>
        <v>21.505808786103302</v>
      </c>
      <c r="C34">
        <f>COUNTIF(RP!$C$2:$C$217,Summary!A34)</f>
        <v>5</v>
      </c>
      <c r="D34">
        <f>COUNTIF(IEC!$E$2:$E$142,Summary!A34)</f>
        <v>1</v>
      </c>
    </row>
    <row r="35" spans="1:4" x14ac:dyDescent="0.25">
      <c r="A35">
        <v>800</v>
      </c>
      <c r="B35" s="9">
        <f>LOOKUP(A35,'Age model'!$E$2:$E$48,'Age model'!$D$2:$D$48)</f>
        <v>21.996648008949901</v>
      </c>
      <c r="C35">
        <f>COUNTIF(RP!$C$2:$C$217,Summary!A35)</f>
        <v>4</v>
      </c>
      <c r="D35">
        <f>COUNTIF(IEC!$E$2:$E$142,Summary!A35)</f>
        <v>4</v>
      </c>
    </row>
    <row r="36" spans="1:4" x14ac:dyDescent="0.25">
      <c r="A36">
        <v>850</v>
      </c>
      <c r="B36" s="9">
        <f>LOOKUP(A36,'Age model'!$E$2:$E$48,'Age model'!$D$2:$D$48)</f>
        <v>22.869281491279899</v>
      </c>
      <c r="C36">
        <f>COUNTIF(RP!$C$2:$C$217,Summary!A36)</f>
        <v>4</v>
      </c>
      <c r="D36">
        <f>COUNTIF(IEC!$E$2:$E$142,Summary!A36)</f>
        <v>1</v>
      </c>
    </row>
    <row r="37" spans="1:4" x14ac:dyDescent="0.25">
      <c r="A37">
        <v>900</v>
      </c>
      <c r="B37" s="9">
        <f>LOOKUP(A37,'Age model'!$E$2:$E$48,'Age model'!$D$2:$D$48)</f>
        <v>23.7068507643143</v>
      </c>
      <c r="C37">
        <f>COUNTIF(RP!$C$2:$C$217,Summary!A37)</f>
        <v>4</v>
      </c>
      <c r="D37">
        <f>COUNTIF(IEC!$E$2:$E$142,Summary!A37)</f>
        <v>4</v>
      </c>
    </row>
    <row r="38" spans="1:4" x14ac:dyDescent="0.25">
      <c r="A38">
        <v>950</v>
      </c>
      <c r="B38" s="9">
        <f>LOOKUP(A38,'Age model'!$E$2:$E$48,'Age model'!$D$2:$D$48)</f>
        <v>24.5445995786602</v>
      </c>
      <c r="C38">
        <f>COUNTIF(RP!$C$2:$C$217,Summary!A38)</f>
        <v>5</v>
      </c>
      <c r="D38">
        <f>COUNTIF(IEC!$E$2:$E$142,Summary!A38)</f>
        <v>1</v>
      </c>
    </row>
    <row r="39" spans="1:4" x14ac:dyDescent="0.25">
      <c r="A39">
        <v>1000</v>
      </c>
      <c r="B39" s="9">
        <f>LOOKUP(A39,'Age model'!$E$2:$E$48,'Age model'!$D$2:$D$48)</f>
        <v>25.4918868270885</v>
      </c>
      <c r="C39">
        <f>COUNTIF(RP!$C$2:$C$217,Summary!A39)</f>
        <v>0</v>
      </c>
      <c r="D39">
        <f>COUNTIF(IEC!$E$2:$E$142,Summary!A39)</f>
        <v>2</v>
      </c>
    </row>
    <row r="40" spans="1:4" x14ac:dyDescent="0.25">
      <c r="A40">
        <v>1050</v>
      </c>
      <c r="B40" s="9">
        <f>LOOKUP(A40,'Age model'!$E$2:$E$48,'Age model'!$D$2:$D$48)</f>
        <v>27.005874951069998</v>
      </c>
      <c r="C40">
        <f>COUNTIF(RP!$C$2:$C$217,Summary!A40)</f>
        <v>6</v>
      </c>
      <c r="D40">
        <f>COUNTIF(IEC!$E$2:$E$142,Summary!A40)</f>
        <v>2</v>
      </c>
    </row>
    <row r="41" spans="1:4" x14ac:dyDescent="0.25">
      <c r="A41">
        <v>1100</v>
      </c>
      <c r="B41" s="9">
        <f>LOOKUP(A41,'Age model'!$E$2:$E$48,'Age model'!$D$2:$D$48)</f>
        <v>27.667218494195499</v>
      </c>
      <c r="C41">
        <f>COUNTIF(RP!$C$2:$C$217,Summary!A41)</f>
        <v>4</v>
      </c>
      <c r="D41">
        <f>COUNTIF(IEC!$E$2:$E$142,Summary!A41)</f>
        <v>6</v>
      </c>
    </row>
    <row r="42" spans="1:4" x14ac:dyDescent="0.25">
      <c r="A42">
        <v>1200</v>
      </c>
      <c r="B42" s="9">
        <f>LOOKUP(A42,'Age model'!$E$2:$E$48,'Age model'!$D$2:$D$48)</f>
        <v>28.670611312425301</v>
      </c>
      <c r="C42">
        <f>COUNTIF(RP!$C$2:$C$217,Summary!A42)</f>
        <v>4</v>
      </c>
      <c r="D42">
        <f>COUNTIF(IEC!$E$2:$E$142,Summary!A42)</f>
        <v>5</v>
      </c>
    </row>
    <row r="43" spans="1:4" x14ac:dyDescent="0.25">
      <c r="A43">
        <v>1250</v>
      </c>
      <c r="B43" s="9">
        <f>LOOKUP(A43,'Age model'!$E$2:$E$48,'Age model'!$D$2:$D$48)</f>
        <v>31.980298929159702</v>
      </c>
      <c r="C43">
        <f>COUNTIF(RP!$C$2:$C$217,Summary!A43)</f>
        <v>4</v>
      </c>
      <c r="D43">
        <f>COUNTIF(IEC!$E$2:$E$142,Summary!A43)</f>
        <v>5</v>
      </c>
    </row>
    <row r="44" spans="1:4" x14ac:dyDescent="0.25">
      <c r="A44">
        <v>1300</v>
      </c>
      <c r="B44" s="9">
        <f>LOOKUP(A44,'Age model'!$E$2:$E$48,'Age model'!$D$2:$D$48)</f>
        <v>37.616665630878998</v>
      </c>
      <c r="C44">
        <f>COUNTIF(RP!$C$2:$C$217,Summary!A44)</f>
        <v>4</v>
      </c>
      <c r="D44">
        <f>COUNTIF(IEC!$E$2:$E$142,Summary!A44)</f>
        <v>5</v>
      </c>
    </row>
    <row r="45" spans="1:4" x14ac:dyDescent="0.25">
      <c r="A45">
        <v>1350</v>
      </c>
      <c r="B45" s="9">
        <f>LOOKUP(A45,'Age model'!$E$2:$E$48,'Age model'!$D$2:$D$48)</f>
        <v>43.846758889800903</v>
      </c>
      <c r="C45">
        <f>COUNTIF(RP!$C$2:$C$217,Summary!A45)</f>
        <v>4</v>
      </c>
      <c r="D45">
        <f>COUNTIF(IEC!$E$2:$E$142,Summary!A45)</f>
        <v>4</v>
      </c>
    </row>
    <row r="46" spans="1:4" x14ac:dyDescent="0.25">
      <c r="A46">
        <v>1400</v>
      </c>
      <c r="B46" s="9">
        <f>LOOKUP(A46,'Age model'!$E$2:$E$48,'Age model'!$D$2:$D$48)</f>
        <v>50.198446408255798</v>
      </c>
      <c r="C46">
        <f>COUNTIF(RP!$C$2:$C$217,Summary!A46)</f>
        <v>4</v>
      </c>
      <c r="D46">
        <f>COUNTIF(IEC!$E$2:$E$142,Summary!A46)</f>
        <v>4</v>
      </c>
    </row>
    <row r="47" spans="1:4" x14ac:dyDescent="0.25">
      <c r="A47">
        <v>1450</v>
      </c>
      <c r="B47" s="9">
        <f>LOOKUP(A47,'Age model'!$E$2:$E$48,'Age model'!$D$2:$D$48)</f>
        <v>55.617968970124103</v>
      </c>
      <c r="C47">
        <f>COUNTIF(RP!$C$2:$C$217,Summary!A47)</f>
        <v>0</v>
      </c>
      <c r="D47">
        <f>COUNTIF(IEC!$E$2:$E$142,Summary!A47)</f>
        <v>13</v>
      </c>
    </row>
    <row r="48" spans="1:4" x14ac:dyDescent="0.25">
      <c r="A48">
        <v>1500</v>
      </c>
      <c r="B48" s="9">
        <f>LOOKUP(A48,'Age model'!$E$2:$E$48,'Age model'!$D$2:$D$48)</f>
        <v>59.269121981658898</v>
      </c>
      <c r="C48">
        <f>COUNTIF(RP!$C$2:$C$217,Summary!A48)</f>
        <v>5</v>
      </c>
      <c r="D48">
        <f>COUNTIF(IEC!$E$2:$E$142,Summary!A48)</f>
        <v>4</v>
      </c>
    </row>
    <row r="49" spans="1:4" x14ac:dyDescent="0.25">
      <c r="A49">
        <v>1550</v>
      </c>
      <c r="B49" s="9">
        <f>LOOKUP(A49,'Age model'!$E$2:$E$48,'Age model'!$D$2:$D$48)</f>
        <v>64.824899522920703</v>
      </c>
      <c r="C49">
        <f>COUNTIF(RP!$C$2:$C$217,Summary!A49)</f>
        <v>2</v>
      </c>
      <c r="D49">
        <f>COUNTIF(IEC!$E$2:$E$142,Summary!A49)</f>
        <v>3</v>
      </c>
    </row>
    <row r="50" spans="1:4" x14ac:dyDescent="0.25">
      <c r="A50">
        <v>1600</v>
      </c>
      <c r="B50" s="9">
        <f>LOOKUP(A50,'Age model'!$E$2:$E$48,'Age model'!$D$2:$D$48)</f>
        <v>71.993658976619102</v>
      </c>
      <c r="C50">
        <f>COUNTIF(RP!$C$2:$C$217,Summary!A50)</f>
        <v>0</v>
      </c>
      <c r="D50">
        <f>COUNTIF(IEC!$E$2:$E$142,Summary!A50)</f>
        <v>5</v>
      </c>
    </row>
    <row r="51" spans="1:4" x14ac:dyDescent="0.25">
      <c r="A51">
        <v>1650</v>
      </c>
      <c r="B51" s="9">
        <f>LOOKUP(A51,'Age model'!$E$2:$E$48,'Age model'!$D$2:$D$48)</f>
        <v>81.700667483820993</v>
      </c>
      <c r="C51">
        <f>COUNTIF(RP!$C$2:$C$217,Summary!A51)</f>
        <v>4</v>
      </c>
      <c r="D51">
        <f>COUNTIF(IEC!$E$2:$E$142,Summary!A51)</f>
        <v>5</v>
      </c>
    </row>
    <row r="52" spans="1:4" x14ac:dyDescent="0.25">
      <c r="A52">
        <v>1700</v>
      </c>
      <c r="B52" s="9">
        <f>LOOKUP(A52,'Age model'!$E$2:$E$48,'Age model'!$D$2:$D$48)</f>
        <v>92.215627776604293</v>
      </c>
      <c r="C52">
        <f>COUNTIF(RP!$C$2:$C$217,Summary!A52)</f>
        <v>0</v>
      </c>
      <c r="D52">
        <f>COUNTIF(IEC!$E$2:$E$142,Summary!A52)</f>
        <v>3</v>
      </c>
    </row>
    <row r="53" spans="1:4" x14ac:dyDescent="0.25">
      <c r="A53">
        <v>1750</v>
      </c>
      <c r="B53" s="9">
        <f>LOOKUP(A53,'Age model'!$E$2:$E$48,'Age model'!$D$2:$D$48)</f>
        <v>100.45585097726</v>
      </c>
      <c r="C53">
        <f>COUNTIF(RP!$C$2:$C$217,Summary!A53)</f>
        <v>2</v>
      </c>
      <c r="D53">
        <f>COUNTIF(IEC!$E$2:$E$142,Summary!A53)</f>
        <v>3</v>
      </c>
    </row>
    <row r="54" spans="1:4" x14ac:dyDescent="0.25">
      <c r="A54">
        <v>1800</v>
      </c>
      <c r="B54" s="9">
        <f>LOOKUP(A54,'Age model'!$E$2:$E$48,'Age model'!$D$2:$D$48)</f>
        <v>107.108948842537</v>
      </c>
      <c r="C54">
        <f>COUNTIF(RP!$C$2:$C$217,Summary!A54)</f>
        <v>0</v>
      </c>
      <c r="D54">
        <f>COUNTIF(IEC!$E$2:$E$142,Summary!A54)</f>
        <v>2</v>
      </c>
    </row>
    <row r="55" spans="1:4" x14ac:dyDescent="0.25">
      <c r="A55">
        <v>1850</v>
      </c>
      <c r="B55" s="9">
        <f>LOOKUP(A55,'Age model'!$E$2:$E$48,'Age model'!$D$2:$D$48)</f>
        <v>117.999950499568</v>
      </c>
      <c r="C55">
        <f>COUNTIF(RP!$C$2:$C$217,Summary!A55)</f>
        <v>7</v>
      </c>
      <c r="D55">
        <f>COUNTIF(IEC!$E$2:$E$142,Summary!A55)</f>
        <v>2</v>
      </c>
    </row>
    <row r="56" spans="1:4" x14ac:dyDescent="0.25">
      <c r="A56">
        <v>1900</v>
      </c>
      <c r="B56" s="8" t="s">
        <v>31</v>
      </c>
      <c r="C56">
        <f>COUNTIF(RP!$C$2:$C$217,Summary!A56)</f>
        <v>2</v>
      </c>
      <c r="D56">
        <f>COUNTIF(IEC!$E$2:$E$142,Summary!A56)</f>
        <v>2</v>
      </c>
    </row>
    <row r="57" spans="1:4" x14ac:dyDescent="0.25">
      <c r="A57">
        <v>1950</v>
      </c>
      <c r="B57" s="8" t="s">
        <v>31</v>
      </c>
      <c r="C57">
        <f>COUNTIF(RP!$C$2:$C$217,Summary!A57)</f>
        <v>0</v>
      </c>
      <c r="D57">
        <f>COUNTIF(IEC!$E$2:$E$142,Summary!A57)</f>
        <v>1</v>
      </c>
    </row>
    <row r="58" spans="1:4" x14ac:dyDescent="0.25">
      <c r="A58">
        <v>2000</v>
      </c>
      <c r="B58" s="8" t="s">
        <v>31</v>
      </c>
      <c r="C58">
        <f>COUNTIF(RP!$C$2:$C$217,Summary!A58)</f>
        <v>4</v>
      </c>
      <c r="D58">
        <f>COUNTIF(IEC!$E$2:$E$142,Summary!A58)</f>
        <v>5</v>
      </c>
    </row>
    <row r="59" spans="1:4" x14ac:dyDescent="0.25">
      <c r="A59">
        <v>2100</v>
      </c>
      <c r="B59" s="8" t="s">
        <v>31</v>
      </c>
      <c r="C59">
        <f>COUNTIF(RP!$C$2:$C$217,Summary!A59)</f>
        <v>5</v>
      </c>
      <c r="D59">
        <f>COUNTIF(IEC!$E$2:$E$142,Summary!A59)</f>
        <v>2</v>
      </c>
    </row>
    <row r="60" spans="1:4" x14ac:dyDescent="0.25">
      <c r="A60">
        <v>2200</v>
      </c>
      <c r="B60" s="8" t="s">
        <v>31</v>
      </c>
      <c r="C60">
        <f>COUNTIF(RP!$C$2:$C$217,Summary!A60)</f>
        <v>4</v>
      </c>
      <c r="D60">
        <f>COUNTIF(IEC!$E$2:$E$142,Summary!A60)</f>
        <v>2</v>
      </c>
    </row>
    <row r="61" spans="1:4" x14ac:dyDescent="0.25">
      <c r="A61">
        <v>2300</v>
      </c>
      <c r="B61" s="8" t="s">
        <v>31</v>
      </c>
      <c r="C61">
        <f>COUNTIF(RP!$C$2:$C$217,Summary!A61)</f>
        <v>1</v>
      </c>
      <c r="D61">
        <f>COUNTIF(IEC!$E$2:$E$142,Summary!A61)</f>
        <v>2</v>
      </c>
    </row>
    <row r="62" spans="1:4" x14ac:dyDescent="0.25">
      <c r="A62">
        <v>2400</v>
      </c>
      <c r="B62" s="8" t="s">
        <v>31</v>
      </c>
      <c r="C62">
        <f>COUNTIF(RP!$C$2:$C$217,Summary!A62)</f>
        <v>1</v>
      </c>
      <c r="D62">
        <f>COUNTIF(IEC!$E$2:$E$142,Summary!A62)</f>
        <v>2</v>
      </c>
    </row>
    <row r="63" spans="1:4" x14ac:dyDescent="0.25">
      <c r="A63">
        <v>2500</v>
      </c>
      <c r="B63" s="8" t="s">
        <v>31</v>
      </c>
      <c r="C63">
        <f>COUNTIF(RP!$C$2:$C$217,Summary!A63)</f>
        <v>1</v>
      </c>
      <c r="D63">
        <f>COUNTIF(IEC!$E$2:$E$142,Summary!A63)</f>
        <v>2</v>
      </c>
    </row>
    <row r="64" spans="1:4" x14ac:dyDescent="0.25">
      <c r="A64">
        <v>2600</v>
      </c>
      <c r="B64" s="8" t="s">
        <v>31</v>
      </c>
      <c r="C64">
        <f>COUNTIF(RP!$C$2:$C$217,Summary!A64)</f>
        <v>1</v>
      </c>
      <c r="D64">
        <f>COUNTIF(IEC!$E$2:$E$142,Summary!A64)</f>
        <v>2</v>
      </c>
    </row>
    <row r="65" spans="1:4" x14ac:dyDescent="0.25">
      <c r="A65">
        <v>2700</v>
      </c>
      <c r="B65" s="8" t="s">
        <v>31</v>
      </c>
      <c r="C65">
        <f>COUNTIF(RP!$C$2:$C$217,Summary!A65)</f>
        <v>4</v>
      </c>
      <c r="D65">
        <f>COUNTIF(IEC!$E$2:$E$142,Summary!A65)</f>
        <v>3</v>
      </c>
    </row>
    <row r="66" spans="1:4" x14ac:dyDescent="0.25">
      <c r="A66">
        <v>2805</v>
      </c>
      <c r="B66" s="8" t="s">
        <v>31</v>
      </c>
      <c r="C66">
        <f>COUNTIF(RP!$C$2:$C$217,Summary!A66)</f>
        <v>4</v>
      </c>
      <c r="D66">
        <f>COUNTIF(IEC!$E$2:$E$142,Summary!A66)</f>
        <v>0</v>
      </c>
    </row>
    <row r="67" spans="1:4" x14ac:dyDescent="0.25">
      <c r="A67">
        <v>2845</v>
      </c>
      <c r="B67" s="8" t="s">
        <v>31</v>
      </c>
      <c r="C67">
        <f>COUNTIF(RP!$C$2:$C$217,Summary!A67)</f>
        <v>5</v>
      </c>
      <c r="D67">
        <f>COUNTIF(IEC!$E$2:$E$142,Summary!A67)</f>
        <v>2</v>
      </c>
    </row>
    <row r="68" spans="1:4" x14ac:dyDescent="0.25">
      <c r="A68">
        <v>2900</v>
      </c>
      <c r="B68" s="8" t="s">
        <v>31</v>
      </c>
      <c r="C68">
        <f>COUNTIF(RP!$C$2:$C$217,Summary!A68)</f>
        <v>1</v>
      </c>
      <c r="D68">
        <f>COUNTIF(IEC!$E$2:$E$142,Summary!A68)</f>
        <v>0</v>
      </c>
    </row>
    <row r="69" spans="1:4" x14ac:dyDescent="0.25">
      <c r="A69">
        <v>2985</v>
      </c>
      <c r="B69" s="8" t="s">
        <v>31</v>
      </c>
      <c r="C69">
        <f>COUNTIF(RP!$C$2:$C$217,Summary!A69)</f>
        <v>1</v>
      </c>
      <c r="D69">
        <f>COUNTIF(IEC!$E$2:$E$142,Summary!A69)</f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1183-1A82-4AA9-A02D-222B9ED00E81}">
  <dimension ref="A1:AF217"/>
  <sheetViews>
    <sheetView topLeftCell="A97" workbookViewId="0">
      <selection activeCell="AF125" sqref="AF125"/>
    </sheetView>
  </sheetViews>
  <sheetFormatPr defaultRowHeight="15" x14ac:dyDescent="0.25"/>
  <cols>
    <col min="5" max="31" width="9.140625" customWidth="1"/>
    <col min="32" max="32" width="27.5703125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134</v>
      </c>
      <c r="E1" t="s">
        <v>390</v>
      </c>
      <c r="F1" t="s">
        <v>389</v>
      </c>
      <c r="G1" t="s">
        <v>391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392</v>
      </c>
    </row>
    <row r="2" spans="1:32" x14ac:dyDescent="0.25">
      <c r="A2" t="s">
        <v>50</v>
      </c>
      <c r="B2" t="s">
        <v>28</v>
      </c>
      <c r="C2">
        <v>10</v>
      </c>
      <c r="D2">
        <v>50</v>
      </c>
      <c r="E2">
        <v>0.93124818624210937</v>
      </c>
      <c r="F2">
        <v>0.85671913000020194</v>
      </c>
      <c r="G2">
        <v>0.88390023956172259</v>
      </c>
      <c r="H2">
        <v>11.833030345664833</v>
      </c>
      <c r="I2">
        <v>1.9246134287959014</v>
      </c>
      <c r="J2">
        <v>1.8654290026239901</v>
      </c>
      <c r="K2">
        <v>1.7281078844490583</v>
      </c>
      <c r="L2">
        <v>1.1154408325958958</v>
      </c>
      <c r="M2">
        <v>9.383262318153314E-2</v>
      </c>
      <c r="N2">
        <v>3.0159731188960701</v>
      </c>
      <c r="O2">
        <v>0.19474114245199561</v>
      </c>
      <c r="P2">
        <v>1.6576619273471174</v>
      </c>
      <c r="Q2">
        <v>4.127429349354781E-2</v>
      </c>
      <c r="R2">
        <v>1.137684646359028</v>
      </c>
      <c r="S2">
        <v>0.46228604370012022</v>
      </c>
      <c r="T2">
        <v>1.5331642672557695</v>
      </c>
      <c r="U2">
        <v>0.96062413379380329</v>
      </c>
      <c r="V2">
        <v>8.6993570742245369E-2</v>
      </c>
      <c r="W2">
        <v>4.1235769886658932E-2</v>
      </c>
      <c r="X2">
        <v>4.8066586472066054E-2</v>
      </c>
      <c r="Y2">
        <v>0.50680257945130602</v>
      </c>
      <c r="Z2">
        <v>6.3459491037293758E-2</v>
      </c>
      <c r="AA2" t="s">
        <v>31</v>
      </c>
      <c r="AB2">
        <v>5.0515624370499265E-2</v>
      </c>
      <c r="AC2" t="s">
        <v>31</v>
      </c>
      <c r="AD2" t="s">
        <v>31</v>
      </c>
      <c r="AE2">
        <v>0.14115918539346373</v>
      </c>
    </row>
    <row r="3" spans="1:32" x14ac:dyDescent="0.25">
      <c r="A3" t="s">
        <v>50</v>
      </c>
      <c r="B3" t="s">
        <v>28</v>
      </c>
      <c r="C3">
        <v>10</v>
      </c>
      <c r="D3">
        <v>50</v>
      </c>
      <c r="E3">
        <v>1.2438342693425415</v>
      </c>
      <c r="F3">
        <v>1.1474977600926834</v>
      </c>
      <c r="G3">
        <v>1.4492576540934015</v>
      </c>
      <c r="H3">
        <v>10.511050407189057</v>
      </c>
      <c r="I3">
        <v>1.4124116320713223</v>
      </c>
      <c r="J3">
        <v>1.1183237014846503</v>
      </c>
      <c r="K3">
        <v>1.6957556774189377</v>
      </c>
      <c r="L3">
        <v>1.1042451210077198</v>
      </c>
      <c r="M3">
        <v>6.1792992917360998E-2</v>
      </c>
      <c r="N3">
        <v>2.917670135807148</v>
      </c>
      <c r="O3">
        <v>0.21336038882346231</v>
      </c>
      <c r="P3">
        <v>1.6124785313298564</v>
      </c>
      <c r="Q3">
        <v>4.0223146714886873E-2</v>
      </c>
      <c r="R3">
        <v>1.168414135858594</v>
      </c>
      <c r="S3">
        <v>0.54577344650366155</v>
      </c>
      <c r="T3">
        <v>1.5227846188967629</v>
      </c>
      <c r="U3">
        <v>0.96041485078963063</v>
      </c>
      <c r="V3">
        <v>8.395354884359596E-2</v>
      </c>
      <c r="W3">
        <v>4.5466007817534605E-2</v>
      </c>
      <c r="X3">
        <v>4.6285357954420153E-2</v>
      </c>
      <c r="Y3">
        <v>0.38225536089687506</v>
      </c>
      <c r="Z3">
        <v>4.9911609128054611E-2</v>
      </c>
      <c r="AA3" t="s">
        <v>31</v>
      </c>
      <c r="AB3">
        <v>8.1966572687582354E-2</v>
      </c>
      <c r="AC3" t="s">
        <v>31</v>
      </c>
      <c r="AD3" t="s">
        <v>31</v>
      </c>
      <c r="AE3">
        <v>0.11187301389069695</v>
      </c>
    </row>
    <row r="4" spans="1:32" x14ac:dyDescent="0.25">
      <c r="A4" t="s">
        <v>51</v>
      </c>
      <c r="B4" t="s">
        <v>30</v>
      </c>
      <c r="C4">
        <v>10</v>
      </c>
      <c r="D4">
        <v>50</v>
      </c>
      <c r="E4">
        <v>1.4872713331880789</v>
      </c>
      <c r="F4">
        <v>1.3192436859125587</v>
      </c>
      <c r="G4">
        <v>1.9207924873736679</v>
      </c>
      <c r="H4">
        <v>16.685929654327605</v>
      </c>
      <c r="I4">
        <v>1.7051707945595813</v>
      </c>
      <c r="J4">
        <v>1.1711498347231963</v>
      </c>
      <c r="K4">
        <v>2.3591850499836498</v>
      </c>
      <c r="L4">
        <v>2.0143586746771289</v>
      </c>
      <c r="M4">
        <v>0.32630909837828675</v>
      </c>
      <c r="N4">
        <v>6.2286787307729972</v>
      </c>
      <c r="O4">
        <v>0.96254031419792974</v>
      </c>
      <c r="P4">
        <v>2.4790409333566714</v>
      </c>
      <c r="Q4">
        <v>0.15648226811107102</v>
      </c>
      <c r="R4">
        <v>1.5869110110229279</v>
      </c>
      <c r="S4">
        <v>0.99931103179750813</v>
      </c>
      <c r="T4">
        <v>1.564118906237687</v>
      </c>
      <c r="U4">
        <v>1.2398614017582998</v>
      </c>
      <c r="V4">
        <v>0.12736664883811114</v>
      </c>
      <c r="W4">
        <v>6.7086560376101972E-2</v>
      </c>
      <c r="X4">
        <v>4.8743054303623454E-2</v>
      </c>
      <c r="Y4">
        <v>1.0447021300434138</v>
      </c>
      <c r="Z4">
        <v>8.286073384695955E-2</v>
      </c>
      <c r="AA4" t="s">
        <v>31</v>
      </c>
      <c r="AB4">
        <v>9.6950883273313138E-2</v>
      </c>
      <c r="AC4">
        <v>2.3840731108932822E-2</v>
      </c>
      <c r="AD4" t="s">
        <v>31</v>
      </c>
      <c r="AE4">
        <v>0.16188242064993186</v>
      </c>
    </row>
    <row r="5" spans="1:32" x14ac:dyDescent="0.25">
      <c r="A5" t="s">
        <v>51</v>
      </c>
      <c r="B5" t="s">
        <v>30</v>
      </c>
      <c r="C5">
        <v>10</v>
      </c>
      <c r="D5">
        <v>50</v>
      </c>
      <c r="E5">
        <v>1.2742361771807589</v>
      </c>
      <c r="F5">
        <v>1.1376850772456277</v>
      </c>
      <c r="G5">
        <v>1.6708304590188365</v>
      </c>
      <c r="H5">
        <v>15.578577208186216</v>
      </c>
      <c r="I5">
        <v>1.8516430371021162</v>
      </c>
      <c r="J5">
        <v>1.2608021599833072</v>
      </c>
      <c r="K5">
        <v>2.2067505792110844</v>
      </c>
      <c r="L5">
        <v>1.8648134219441665</v>
      </c>
      <c r="M5">
        <v>0.26555152014818062</v>
      </c>
      <c r="N5">
        <v>5.3168373617168028</v>
      </c>
      <c r="O5">
        <v>0.96818845357830186</v>
      </c>
      <c r="P5">
        <v>2.3671585762030989</v>
      </c>
      <c r="Q5">
        <v>0.14376245883377972</v>
      </c>
      <c r="R5">
        <v>1.5082210056130378</v>
      </c>
      <c r="S5">
        <v>0.92340202952298855</v>
      </c>
      <c r="T5">
        <v>1.4284624813115807</v>
      </c>
      <c r="U5">
        <v>1.0677639849239351</v>
      </c>
      <c r="V5">
        <v>0.12002539425561051</v>
      </c>
      <c r="W5">
        <v>6.9373398235277925E-2</v>
      </c>
      <c r="X5">
        <v>4.7547974080986849E-2</v>
      </c>
      <c r="Y5">
        <v>0.94456235237059394</v>
      </c>
      <c r="Z5">
        <v>9.1246491091741752E-2</v>
      </c>
      <c r="AA5" t="s">
        <v>31</v>
      </c>
      <c r="AB5">
        <v>0.10812783137218118</v>
      </c>
      <c r="AC5">
        <v>3.656413337762366E-2</v>
      </c>
      <c r="AD5" t="s">
        <v>31</v>
      </c>
      <c r="AE5">
        <v>8.2208389364321954E-2</v>
      </c>
    </row>
    <row r="6" spans="1:32" x14ac:dyDescent="0.25">
      <c r="A6" t="s">
        <v>72</v>
      </c>
      <c r="B6" t="s">
        <v>28</v>
      </c>
      <c r="C6">
        <v>20</v>
      </c>
      <c r="D6">
        <v>50</v>
      </c>
      <c r="E6">
        <v>1.0530894820430203</v>
      </c>
      <c r="F6">
        <v>0.95052557624199174</v>
      </c>
      <c r="G6">
        <v>1.483480689820206</v>
      </c>
      <c r="H6">
        <v>7.7632535961446774</v>
      </c>
      <c r="I6">
        <v>0.86252300424549089</v>
      </c>
      <c r="J6">
        <v>0.55265308221287524</v>
      </c>
      <c r="K6">
        <v>0.91663054407003508</v>
      </c>
      <c r="L6">
        <v>0.95402997912924148</v>
      </c>
      <c r="M6">
        <v>0.14531422702204635</v>
      </c>
      <c r="N6">
        <v>2.7736475095089084</v>
      </c>
      <c r="O6">
        <v>0.19597816803758172</v>
      </c>
      <c r="P6">
        <v>1.242735909752257</v>
      </c>
      <c r="Q6">
        <v>9.0798863835130084E-2</v>
      </c>
      <c r="R6">
        <v>0.78804814002832368</v>
      </c>
      <c r="S6">
        <v>0.53621654249165607</v>
      </c>
      <c r="T6">
        <v>0.5179088470596529</v>
      </c>
      <c r="U6">
        <v>0.43634653247966065</v>
      </c>
      <c r="V6">
        <v>0.10790231043179957</v>
      </c>
      <c r="W6">
        <v>4.9563577599795884E-2</v>
      </c>
      <c r="X6">
        <v>0.1180464081293404</v>
      </c>
      <c r="Y6">
        <v>0.391170250637008</v>
      </c>
      <c r="Z6">
        <v>5.7529488075638548E-2</v>
      </c>
      <c r="AA6" t="s">
        <v>31</v>
      </c>
      <c r="AB6">
        <v>8.5644882710754724E-2</v>
      </c>
      <c r="AC6">
        <v>2.9033657973107151E-2</v>
      </c>
      <c r="AD6">
        <v>9.9089903401168064E-2</v>
      </c>
      <c r="AE6">
        <v>5.8552242402606668E-2</v>
      </c>
    </row>
    <row r="7" spans="1:32" x14ac:dyDescent="0.25">
      <c r="A7" t="s">
        <v>72</v>
      </c>
      <c r="B7" t="s">
        <v>28</v>
      </c>
      <c r="C7">
        <v>20</v>
      </c>
      <c r="D7">
        <v>50</v>
      </c>
      <c r="E7">
        <v>1.2036598980411339</v>
      </c>
      <c r="F7">
        <v>1.0868093169910895</v>
      </c>
      <c r="G7">
        <v>1.6653102738545249</v>
      </c>
      <c r="H7">
        <v>6.6765881807307359</v>
      </c>
      <c r="I7">
        <v>0.75463306933565866</v>
      </c>
      <c r="J7">
        <v>0.49248615320511802</v>
      </c>
      <c r="K7">
        <v>0.9169953866641305</v>
      </c>
      <c r="L7">
        <v>0.92947494480292203</v>
      </c>
      <c r="M7">
        <v>0.11581743175432647</v>
      </c>
      <c r="N7">
        <v>1.910398809184936</v>
      </c>
      <c r="O7">
        <v>0.19522964303100096</v>
      </c>
      <c r="P7">
        <v>1.2369198810477391</v>
      </c>
      <c r="Q7">
        <v>9.235786614966307E-2</v>
      </c>
      <c r="R7">
        <v>0.77148308204642324</v>
      </c>
      <c r="S7">
        <v>0.50131393309706729</v>
      </c>
      <c r="T7">
        <v>0.52452476148717175</v>
      </c>
      <c r="U7">
        <v>0.44284172734551003</v>
      </c>
      <c r="V7">
        <v>0.10751709543082849</v>
      </c>
      <c r="W7">
        <v>4.9942471886876727E-2</v>
      </c>
      <c r="X7">
        <v>0.11809309412140406</v>
      </c>
      <c r="Y7">
        <v>0.37633705597616779</v>
      </c>
      <c r="Z7">
        <v>5.7084466586508231E-2</v>
      </c>
      <c r="AA7" t="s">
        <v>31</v>
      </c>
      <c r="AB7">
        <v>7.0317005017933379E-2</v>
      </c>
      <c r="AC7">
        <v>3.2777041307138113E-2</v>
      </c>
      <c r="AD7">
        <v>0.13406125057948251</v>
      </c>
      <c r="AE7">
        <v>4.9831388914604834E-2</v>
      </c>
    </row>
    <row r="8" spans="1:32" x14ac:dyDescent="0.25">
      <c r="A8" t="s">
        <v>73</v>
      </c>
      <c r="B8" t="s">
        <v>30</v>
      </c>
      <c r="C8">
        <v>20</v>
      </c>
      <c r="D8">
        <v>50</v>
      </c>
      <c r="E8">
        <v>1.4851992795267803</v>
      </c>
      <c r="F8">
        <v>1.3282261748318049</v>
      </c>
      <c r="G8">
        <v>1.2615184629774538</v>
      </c>
      <c r="H8">
        <v>28.256765241293717</v>
      </c>
      <c r="I8">
        <v>3.082476128169644</v>
      </c>
      <c r="J8">
        <v>3.2454740829284967</v>
      </c>
      <c r="K8">
        <v>4.3395085826061353</v>
      </c>
      <c r="L8">
        <v>2.6025525055581795</v>
      </c>
      <c r="M8">
        <v>0.55843037751295943</v>
      </c>
      <c r="N8">
        <v>10.226654140536448</v>
      </c>
      <c r="O8">
        <v>1.1932865191331976</v>
      </c>
      <c r="P8">
        <v>3.5077597659567279</v>
      </c>
      <c r="Q8">
        <v>0.34152210700324526</v>
      </c>
      <c r="R8">
        <v>2.1429556966007772</v>
      </c>
      <c r="S8">
        <v>1.3704147374922424</v>
      </c>
      <c r="T8">
        <v>2.0883732264606745</v>
      </c>
      <c r="U8">
        <v>1.334751786878188</v>
      </c>
      <c r="V8">
        <v>0.11818251113358237</v>
      </c>
      <c r="W8">
        <v>6.1372813616731768E-2</v>
      </c>
      <c r="X8">
        <v>5.9909525567451986E-2</v>
      </c>
      <c r="Y8" t="s">
        <v>31</v>
      </c>
      <c r="Z8">
        <v>0.12373589768820596</v>
      </c>
      <c r="AA8" t="s">
        <v>31</v>
      </c>
      <c r="AB8">
        <v>0.13278347051440284</v>
      </c>
      <c r="AC8">
        <v>7.273728584500945E-2</v>
      </c>
      <c r="AD8">
        <v>0.11075069409325357</v>
      </c>
      <c r="AE8">
        <v>0.19496503096646597</v>
      </c>
    </row>
    <row r="9" spans="1:32" x14ac:dyDescent="0.25">
      <c r="A9" t="s">
        <v>73</v>
      </c>
      <c r="B9" t="s">
        <v>30</v>
      </c>
      <c r="C9">
        <v>20</v>
      </c>
      <c r="D9">
        <v>50</v>
      </c>
      <c r="E9">
        <v>1.5659212224927497</v>
      </c>
      <c r="F9">
        <v>1.3995207312084936</v>
      </c>
      <c r="G9">
        <v>1.3085142155459335</v>
      </c>
      <c r="H9">
        <v>28.981116400362041</v>
      </c>
      <c r="I9">
        <v>2.9256001224097754</v>
      </c>
      <c r="J9">
        <v>3.129074162048993</v>
      </c>
      <c r="K9">
        <v>4.3435181948840658</v>
      </c>
      <c r="L9">
        <v>2.5983446325553388</v>
      </c>
      <c r="M9">
        <v>0.5162541938470101</v>
      </c>
      <c r="N9">
        <v>11.326624163635076</v>
      </c>
      <c r="O9">
        <v>1.1918157587968481</v>
      </c>
      <c r="P9">
        <v>3.4930906565758413</v>
      </c>
      <c r="Q9">
        <v>0.33403146075175927</v>
      </c>
      <c r="R9">
        <v>2.0927296846061036</v>
      </c>
      <c r="S9">
        <v>1.3364479554504229</v>
      </c>
      <c r="T9">
        <v>2.0526288220907083</v>
      </c>
      <c r="U9">
        <v>1.311478530147753</v>
      </c>
      <c r="V9">
        <v>0.11889819677095347</v>
      </c>
      <c r="W9">
        <v>6.2348702211722229E-2</v>
      </c>
      <c r="X9">
        <v>6.0833787439050421E-2</v>
      </c>
      <c r="Y9" t="s">
        <v>31</v>
      </c>
      <c r="Z9">
        <v>0.12229128050562975</v>
      </c>
      <c r="AA9" t="s">
        <v>31</v>
      </c>
      <c r="AB9">
        <v>0.11012238634988637</v>
      </c>
      <c r="AC9">
        <v>7.5647149016879675E-2</v>
      </c>
      <c r="AD9">
        <v>9.124678523636777E-2</v>
      </c>
      <c r="AE9">
        <v>0.17079160352429457</v>
      </c>
    </row>
    <row r="10" spans="1:32" x14ac:dyDescent="0.25">
      <c r="A10" t="s">
        <v>52</v>
      </c>
      <c r="B10" t="s">
        <v>28</v>
      </c>
      <c r="C10">
        <v>30</v>
      </c>
      <c r="D10">
        <v>50</v>
      </c>
      <c r="E10">
        <v>1.0462609623328665</v>
      </c>
      <c r="F10">
        <v>0.95428411477793873</v>
      </c>
      <c r="G10">
        <v>1.332645205445508</v>
      </c>
      <c r="H10">
        <v>8.4381172294540079</v>
      </c>
      <c r="I10">
        <v>1.1995090920935167</v>
      </c>
      <c r="J10">
        <v>0.85894765346331059</v>
      </c>
      <c r="K10">
        <v>1.2428245509637583</v>
      </c>
      <c r="L10">
        <v>1.0409662853371675</v>
      </c>
      <c r="M10">
        <v>0.11784567564540696</v>
      </c>
      <c r="N10">
        <v>2.2047853486386662</v>
      </c>
      <c r="O10">
        <v>0.22782425318753874</v>
      </c>
      <c r="P10">
        <v>1.4112731604941555</v>
      </c>
      <c r="Q10">
        <v>3.5389889741577953E-2</v>
      </c>
      <c r="R10">
        <v>0.94363011297823529</v>
      </c>
      <c r="S10">
        <v>0.54175742108078728</v>
      </c>
      <c r="T10">
        <v>0.99133732000829644</v>
      </c>
      <c r="U10">
        <v>0.7333806013333205</v>
      </c>
      <c r="V10">
        <v>9.6383085635173324E-2</v>
      </c>
      <c r="W10">
        <v>4.0776629994359402E-2</v>
      </c>
      <c r="X10">
        <v>8.5746867543446736E-2</v>
      </c>
      <c r="Y10">
        <v>0.40615805724447712</v>
      </c>
      <c r="Z10">
        <v>4.0962798762954146E-2</v>
      </c>
      <c r="AA10" t="s">
        <v>31</v>
      </c>
      <c r="AB10">
        <v>5.2744921807259246E-2</v>
      </c>
      <c r="AC10" t="s">
        <v>31</v>
      </c>
      <c r="AD10" t="s">
        <v>31</v>
      </c>
      <c r="AE10">
        <v>3.5891216922269341E-2</v>
      </c>
    </row>
    <row r="11" spans="1:32" x14ac:dyDescent="0.25">
      <c r="A11" t="s">
        <v>52</v>
      </c>
      <c r="B11" t="s">
        <v>28</v>
      </c>
      <c r="C11">
        <v>30</v>
      </c>
      <c r="D11">
        <v>50</v>
      </c>
      <c r="E11">
        <v>1.3333929010103898</v>
      </c>
      <c r="F11">
        <v>1.2158629963265408</v>
      </c>
      <c r="G11">
        <v>1.9224777127463686</v>
      </c>
      <c r="H11">
        <v>7.4468786133297744</v>
      </c>
      <c r="I11">
        <v>0.89778278891710284</v>
      </c>
      <c r="J11">
        <v>0.56779897345273345</v>
      </c>
      <c r="K11">
        <v>1.181161885133031</v>
      </c>
      <c r="L11">
        <v>0.94657052521676477</v>
      </c>
      <c r="M11" t="s">
        <v>31</v>
      </c>
      <c r="N11">
        <v>1.9603669933667349</v>
      </c>
      <c r="O11">
        <v>0.2402509460205689</v>
      </c>
      <c r="P11">
        <v>1.3452030655911729</v>
      </c>
      <c r="Q11">
        <v>2.7553243450698438E-2</v>
      </c>
      <c r="R11">
        <v>0.90664694610036856</v>
      </c>
      <c r="S11">
        <v>0.56036471731793103</v>
      </c>
      <c r="T11">
        <v>0.89799324573664641</v>
      </c>
      <c r="U11">
        <v>0.69476138496378714</v>
      </c>
      <c r="V11">
        <v>9.6663773006448475E-2</v>
      </c>
      <c r="W11">
        <v>3.9901196262535299E-2</v>
      </c>
      <c r="X11">
        <v>8.2065393106008994E-2</v>
      </c>
      <c r="Y11" t="s">
        <v>31</v>
      </c>
      <c r="Z11">
        <v>4.2407310937548161E-2</v>
      </c>
      <c r="AA11" t="s">
        <v>31</v>
      </c>
      <c r="AB11">
        <v>5.7568903981302544E-2</v>
      </c>
      <c r="AC11" t="s">
        <v>31</v>
      </c>
      <c r="AD11" t="s">
        <v>31</v>
      </c>
      <c r="AE11">
        <v>3.1718852369797636E-2</v>
      </c>
    </row>
    <row r="12" spans="1:32" x14ac:dyDescent="0.25">
      <c r="A12" t="s">
        <v>53</v>
      </c>
      <c r="B12" t="s">
        <v>30</v>
      </c>
      <c r="C12">
        <v>30</v>
      </c>
      <c r="D12">
        <v>50</v>
      </c>
      <c r="E12">
        <v>1.1450786744309434</v>
      </c>
      <c r="F12">
        <v>1.005623197115983</v>
      </c>
      <c r="G12">
        <v>1.9605353244222545</v>
      </c>
      <c r="H12">
        <v>13.291044188174771</v>
      </c>
      <c r="I12">
        <v>1.549174785580107</v>
      </c>
      <c r="J12">
        <v>0.79462281620741737</v>
      </c>
      <c r="K12">
        <v>1.683841203300334</v>
      </c>
      <c r="L12">
        <v>1.7541308385334768</v>
      </c>
      <c r="M12">
        <v>0.22630812011150178</v>
      </c>
      <c r="N12">
        <v>4.9291009241758443</v>
      </c>
      <c r="O12">
        <v>0.7632373384104344</v>
      </c>
      <c r="P12">
        <v>2.118442601134142</v>
      </c>
      <c r="Q12">
        <v>0.12227119200291053</v>
      </c>
      <c r="R12">
        <v>1.3133191455010735</v>
      </c>
      <c r="S12">
        <v>0.78027152027294133</v>
      </c>
      <c r="T12">
        <v>0.97993952105805127</v>
      </c>
      <c r="U12">
        <v>0.95094890828264855</v>
      </c>
      <c r="V12">
        <v>0.13867567664996536</v>
      </c>
      <c r="W12">
        <v>7.7790392457996391E-2</v>
      </c>
      <c r="X12">
        <v>8.0850007244961691E-2</v>
      </c>
      <c r="Y12">
        <v>1.1226057123291515</v>
      </c>
      <c r="Z12">
        <v>7.1954296300869761E-2</v>
      </c>
      <c r="AA12" t="s">
        <v>31</v>
      </c>
      <c r="AB12">
        <v>9.3234089528030528E-2</v>
      </c>
      <c r="AC12" t="s">
        <v>31</v>
      </c>
      <c r="AD12" t="s">
        <v>31</v>
      </c>
      <c r="AE12">
        <v>0.12134621797251198</v>
      </c>
    </row>
    <row r="13" spans="1:32" x14ac:dyDescent="0.25">
      <c r="A13" t="s">
        <v>53</v>
      </c>
      <c r="B13" t="s">
        <v>30</v>
      </c>
      <c r="C13">
        <v>30</v>
      </c>
      <c r="D13">
        <v>50</v>
      </c>
      <c r="E13">
        <v>0.91290600921492127</v>
      </c>
      <c r="F13">
        <v>0.80366333674167489</v>
      </c>
      <c r="G13">
        <v>1.5935428789662873</v>
      </c>
      <c r="H13">
        <v>12.055333706882251</v>
      </c>
      <c r="I13">
        <v>1.7459511743819678</v>
      </c>
      <c r="J13">
        <v>0.88052663352370508</v>
      </c>
      <c r="K13">
        <v>1.5235654276674</v>
      </c>
      <c r="L13">
        <v>1.5979067982456041</v>
      </c>
      <c r="M13">
        <v>0.12645492580461387</v>
      </c>
      <c r="N13">
        <v>3.8873016709103423</v>
      </c>
      <c r="O13">
        <v>0.74687158802252274</v>
      </c>
      <c r="P13">
        <v>1.977147071470283</v>
      </c>
      <c r="Q13">
        <v>0.11034354583888339</v>
      </c>
      <c r="R13">
        <v>1.2064849678042768</v>
      </c>
      <c r="S13">
        <v>0.72401321528539242</v>
      </c>
      <c r="T13">
        <v>0.92667949412402006</v>
      </c>
      <c r="U13">
        <v>0.82215808639408239</v>
      </c>
      <c r="V13">
        <v>0.13593088981283313</v>
      </c>
      <c r="W13">
        <v>8.0195046544314835E-2</v>
      </c>
      <c r="X13">
        <v>8.58125538757466E-2</v>
      </c>
      <c r="Y13">
        <v>0.98182758132072867</v>
      </c>
      <c r="Z13">
        <v>8.8328881987132707E-2</v>
      </c>
      <c r="AA13" t="s">
        <v>31</v>
      </c>
      <c r="AB13">
        <v>0.10773443758535861</v>
      </c>
      <c r="AC13">
        <v>2.6494240112891469E-2</v>
      </c>
      <c r="AD13" t="s">
        <v>31</v>
      </c>
      <c r="AE13">
        <v>8.0233087843781248E-2</v>
      </c>
    </row>
    <row r="14" spans="1:32" x14ac:dyDescent="0.25">
      <c r="A14" t="s">
        <v>74</v>
      </c>
      <c r="B14" t="s">
        <v>28</v>
      </c>
      <c r="C14">
        <v>40</v>
      </c>
      <c r="D14">
        <v>50</v>
      </c>
      <c r="E14">
        <v>0.94882334385175382</v>
      </c>
      <c r="F14">
        <v>0.84689387275039818</v>
      </c>
      <c r="G14">
        <v>1.3585260861936257</v>
      </c>
      <c r="H14">
        <v>6.07938328542875</v>
      </c>
      <c r="I14">
        <v>0.7491856931369153</v>
      </c>
      <c r="J14">
        <v>0.46703613535138505</v>
      </c>
      <c r="K14">
        <v>0.73809386276289313</v>
      </c>
      <c r="L14">
        <v>0.87405691445964495</v>
      </c>
      <c r="M14">
        <v>8.4206489181625377E-2</v>
      </c>
      <c r="N14">
        <v>1.6800205819032237</v>
      </c>
      <c r="O14">
        <v>0.13206586864411735</v>
      </c>
      <c r="P14">
        <v>1.1821971756105885</v>
      </c>
      <c r="Q14">
        <v>6.3455492568670765E-2</v>
      </c>
      <c r="R14">
        <v>0.73455568384893433</v>
      </c>
      <c r="S14">
        <v>0.46483866024613957</v>
      </c>
      <c r="T14">
        <v>0.54670509171631376</v>
      </c>
      <c r="U14">
        <v>0.4284076027495668</v>
      </c>
      <c r="V14">
        <v>0.12035684089947005</v>
      </c>
      <c r="W14">
        <v>5.6044907518326963E-2</v>
      </c>
      <c r="X14">
        <v>0.16330375023288909</v>
      </c>
      <c r="Y14">
        <v>0.40888875144868053</v>
      </c>
      <c r="Z14">
        <v>6.5143439664766628E-2</v>
      </c>
      <c r="AA14" t="s">
        <v>31</v>
      </c>
      <c r="AB14">
        <v>6.5348808167298059E-2</v>
      </c>
      <c r="AC14">
        <v>3.5948265230355873E-2</v>
      </c>
      <c r="AD14">
        <v>0.18561728629588317</v>
      </c>
      <c r="AE14">
        <v>0.10268495025013417</v>
      </c>
    </row>
    <row r="15" spans="1:32" x14ac:dyDescent="0.25">
      <c r="A15" t="s">
        <v>74</v>
      </c>
      <c r="B15" t="s">
        <v>28</v>
      </c>
      <c r="C15">
        <v>40</v>
      </c>
      <c r="D15">
        <v>50</v>
      </c>
      <c r="E15">
        <v>1.0416306807076081</v>
      </c>
      <c r="F15">
        <v>0.92643038376711184</v>
      </c>
      <c r="G15">
        <v>1.4648110401868939</v>
      </c>
      <c r="H15">
        <v>5.9312098068174937</v>
      </c>
      <c r="I15">
        <v>0.68150471737953144</v>
      </c>
      <c r="J15">
        <v>0.43102260942849047</v>
      </c>
      <c r="K15">
        <v>0.73484098357181216</v>
      </c>
      <c r="L15">
        <v>0.87600474404114281</v>
      </c>
      <c r="M15">
        <v>7.9947053790526232E-2</v>
      </c>
      <c r="N15">
        <v>1.6195958398428505</v>
      </c>
      <c r="O15">
        <v>0.13442160801078915</v>
      </c>
      <c r="P15">
        <v>1.1815483712339663</v>
      </c>
      <c r="Q15">
        <v>6.8451649410957854E-2</v>
      </c>
      <c r="R15">
        <v>0.72666352199390627</v>
      </c>
      <c r="S15">
        <v>0.4875821139559785</v>
      </c>
      <c r="T15">
        <v>0.57487757747732537</v>
      </c>
      <c r="U15">
        <v>0.42917490882919068</v>
      </c>
      <c r="V15">
        <v>0.12434857379359826</v>
      </c>
      <c r="W15">
        <v>5.57090456151456E-2</v>
      </c>
      <c r="X15">
        <v>0.1638894013622034</v>
      </c>
      <c r="Y15">
        <v>0.45321925834401677</v>
      </c>
      <c r="Z15">
        <v>6.6465779296297697E-2</v>
      </c>
      <c r="AA15" t="s">
        <v>31</v>
      </c>
      <c r="AB15">
        <v>5.7562507004302751E-2</v>
      </c>
      <c r="AC15">
        <v>3.6066001961048429E-2</v>
      </c>
      <c r="AD15">
        <v>0.22514482483003248</v>
      </c>
      <c r="AE15">
        <v>8.164138338755178E-2</v>
      </c>
    </row>
    <row r="16" spans="1:32" x14ac:dyDescent="0.25">
      <c r="A16" t="s">
        <v>75</v>
      </c>
      <c r="B16" t="s">
        <v>30</v>
      </c>
      <c r="C16">
        <v>40</v>
      </c>
      <c r="D16">
        <v>50</v>
      </c>
      <c r="E16">
        <v>1.518511487816403</v>
      </c>
      <c r="F16">
        <v>1.3388712703359495</v>
      </c>
      <c r="G16">
        <v>1.4961931287219097</v>
      </c>
      <c r="H16">
        <v>15.251714746717493</v>
      </c>
      <c r="I16">
        <v>1.5316593655347743</v>
      </c>
      <c r="J16">
        <v>1.370608299883892</v>
      </c>
      <c r="K16">
        <v>2.1715837501666009</v>
      </c>
      <c r="L16">
        <v>1.681298759990923</v>
      </c>
      <c r="M16">
        <v>0.26604610887908436</v>
      </c>
      <c r="N16">
        <v>5.7151735801969723</v>
      </c>
      <c r="O16">
        <v>0.70231462702882785</v>
      </c>
      <c r="P16">
        <v>2.2114983778372115</v>
      </c>
      <c r="Q16">
        <v>0.19484897717877719</v>
      </c>
      <c r="R16">
        <v>1.2569008737899001</v>
      </c>
      <c r="S16">
        <v>0.79944152212936592</v>
      </c>
      <c r="T16">
        <v>1.0950970624442917</v>
      </c>
      <c r="U16">
        <v>0.73560392250810569</v>
      </c>
      <c r="V16">
        <v>0.13417288238276867</v>
      </c>
      <c r="W16">
        <v>7.2256353022885841E-2</v>
      </c>
      <c r="X16">
        <v>5.8950280851286951E-2</v>
      </c>
      <c r="Y16" t="s">
        <v>31</v>
      </c>
      <c r="Z16">
        <v>0.11638841363161953</v>
      </c>
      <c r="AA16" t="s">
        <v>31</v>
      </c>
      <c r="AB16">
        <v>8.6880115862617832E-2</v>
      </c>
      <c r="AC16">
        <v>3.1873312383372668E-2</v>
      </c>
      <c r="AD16">
        <v>8.2391229370567462E-2</v>
      </c>
      <c r="AE16">
        <v>0.1242170900978796</v>
      </c>
    </row>
    <row r="17" spans="1:31" x14ac:dyDescent="0.25">
      <c r="A17" t="s">
        <v>75</v>
      </c>
      <c r="B17" t="s">
        <v>30</v>
      </c>
      <c r="C17">
        <v>40</v>
      </c>
      <c r="D17">
        <v>50</v>
      </c>
      <c r="E17">
        <v>1.6742120104680307</v>
      </c>
      <c r="F17">
        <v>1.4776498694491298</v>
      </c>
      <c r="G17">
        <v>1.6286064367889326</v>
      </c>
      <c r="H17">
        <v>14.939297197427319</v>
      </c>
      <c r="I17">
        <v>1.3874928663037585</v>
      </c>
      <c r="J17">
        <v>1.2588852692966837</v>
      </c>
      <c r="K17">
        <v>2.1705375354181737</v>
      </c>
      <c r="L17">
        <v>1.6879739560725451</v>
      </c>
      <c r="M17">
        <v>0.26172508136943057</v>
      </c>
      <c r="N17">
        <v>5.6726576862674305</v>
      </c>
      <c r="O17">
        <v>0.70249811170881427</v>
      </c>
      <c r="P17">
        <v>2.2015128341331538</v>
      </c>
      <c r="Q17">
        <v>0.19261752259339116</v>
      </c>
      <c r="R17">
        <v>1.2505194420550485</v>
      </c>
      <c r="S17">
        <v>0.80507404135967597</v>
      </c>
      <c r="T17">
        <v>1.105697642136362</v>
      </c>
      <c r="U17">
        <v>0.7376870299018754</v>
      </c>
      <c r="V17">
        <v>0.13302348890822113</v>
      </c>
      <c r="W17">
        <v>7.2006657037575444E-2</v>
      </c>
      <c r="X17">
        <v>5.8680714710108189E-2</v>
      </c>
      <c r="Y17" t="s">
        <v>31</v>
      </c>
      <c r="Z17">
        <v>0.11439952352896555</v>
      </c>
      <c r="AA17" t="s">
        <v>31</v>
      </c>
      <c r="AB17">
        <v>8.048106522632642E-2</v>
      </c>
      <c r="AC17">
        <v>3.2325311298179865E-2</v>
      </c>
      <c r="AD17">
        <v>0.1040176326966688</v>
      </c>
      <c r="AE17">
        <v>0.11364729614075583</v>
      </c>
    </row>
    <row r="18" spans="1:31" x14ac:dyDescent="0.25">
      <c r="A18" t="s">
        <v>54</v>
      </c>
      <c r="B18" t="s">
        <v>28</v>
      </c>
      <c r="C18">
        <v>50</v>
      </c>
      <c r="D18">
        <v>50</v>
      </c>
      <c r="E18">
        <v>0.93661296619309975</v>
      </c>
      <c r="F18">
        <v>0.82348511569851091</v>
      </c>
      <c r="G18">
        <v>1.4719600764153722</v>
      </c>
      <c r="H18">
        <v>7.0170799048952217</v>
      </c>
      <c r="I18">
        <v>0.94217644395478917</v>
      </c>
      <c r="J18">
        <v>0.52709872393276713</v>
      </c>
      <c r="K18">
        <v>0.90009396923348339</v>
      </c>
      <c r="L18">
        <v>0.94907914627190904</v>
      </c>
      <c r="M18">
        <v>9.3770852946874331E-2</v>
      </c>
      <c r="N18">
        <v>1.8386924900774284</v>
      </c>
      <c r="O18">
        <v>0.18302904970820275</v>
      </c>
      <c r="P18">
        <v>1.337332137233691</v>
      </c>
      <c r="Q18">
        <v>4.6073099550315598E-2</v>
      </c>
      <c r="R18">
        <v>0.87230928582267975</v>
      </c>
      <c r="S18">
        <v>0.55330375509006779</v>
      </c>
      <c r="T18">
        <v>0.81240745166362416</v>
      </c>
      <c r="U18">
        <v>0.69044222826768598</v>
      </c>
      <c r="V18">
        <v>0.13737692198435142</v>
      </c>
      <c r="W18">
        <v>6.135286036197795E-2</v>
      </c>
      <c r="X18">
        <v>0.16011183187154807</v>
      </c>
      <c r="Y18">
        <v>0.6582481713398638</v>
      </c>
      <c r="Z18">
        <v>6.0839136861845548E-2</v>
      </c>
      <c r="AA18" t="s">
        <v>31</v>
      </c>
      <c r="AB18">
        <v>9.2274630121689974E-2</v>
      </c>
      <c r="AC18">
        <v>4.6867136827738069E-2</v>
      </c>
      <c r="AD18" t="s">
        <v>31</v>
      </c>
      <c r="AE18">
        <v>0.13973213748859253</v>
      </c>
    </row>
    <row r="19" spans="1:31" x14ac:dyDescent="0.25">
      <c r="A19" t="s">
        <v>54</v>
      </c>
      <c r="B19" t="s">
        <v>28</v>
      </c>
      <c r="C19">
        <v>50</v>
      </c>
      <c r="D19">
        <v>50</v>
      </c>
      <c r="E19">
        <v>1.4219921818309571</v>
      </c>
      <c r="F19">
        <v>1.2594119270470898</v>
      </c>
      <c r="G19">
        <v>2.6661816191295227</v>
      </c>
      <c r="H19">
        <v>6.0692072682017582</v>
      </c>
      <c r="I19">
        <v>0.57593226472942138</v>
      </c>
      <c r="J19">
        <v>0.27205047029327623</v>
      </c>
      <c r="K19">
        <v>0.84311970003917081</v>
      </c>
      <c r="L19">
        <v>0.90232479019073464</v>
      </c>
      <c r="M19">
        <v>6.5275790452844276E-2</v>
      </c>
      <c r="N19">
        <v>1.6654646200750347</v>
      </c>
      <c r="O19">
        <v>0.18230075626449468</v>
      </c>
      <c r="P19">
        <v>1.26356748290568</v>
      </c>
      <c r="Q19">
        <v>2.8268375674972285E-2</v>
      </c>
      <c r="R19">
        <v>0.82556544567867096</v>
      </c>
      <c r="S19">
        <v>0.59523890880553165</v>
      </c>
      <c r="T19">
        <v>0.62693644852484409</v>
      </c>
      <c r="U19">
        <v>0.58861481101682511</v>
      </c>
      <c r="V19">
        <v>0.12909219874157049</v>
      </c>
      <c r="W19">
        <v>5.6168424968785775E-2</v>
      </c>
      <c r="X19">
        <v>0.16238507755801626</v>
      </c>
      <c r="Y19">
        <v>0.63825314898272001</v>
      </c>
      <c r="Z19">
        <v>6.6677905474188115E-2</v>
      </c>
      <c r="AA19" t="s">
        <v>31</v>
      </c>
      <c r="AB19">
        <v>0.10291710649133079</v>
      </c>
      <c r="AC19">
        <v>4.3550986021571265E-2</v>
      </c>
      <c r="AD19" t="s">
        <v>31</v>
      </c>
      <c r="AE19">
        <v>3.9299518004779245E-2</v>
      </c>
    </row>
    <row r="20" spans="1:31" x14ac:dyDescent="0.25">
      <c r="A20" t="s">
        <v>55</v>
      </c>
      <c r="B20" t="s">
        <v>30</v>
      </c>
      <c r="C20">
        <v>50</v>
      </c>
      <c r="D20">
        <v>50</v>
      </c>
      <c r="E20">
        <v>1.6650025226186043</v>
      </c>
      <c r="F20">
        <v>1.4845509093550602</v>
      </c>
      <c r="G20">
        <v>1.8540628910167913</v>
      </c>
      <c r="H20">
        <v>24.931312210172454</v>
      </c>
      <c r="I20">
        <v>2.6126203391898031</v>
      </c>
      <c r="J20">
        <v>2.0919289842518194</v>
      </c>
      <c r="K20">
        <v>4.0751576674604513</v>
      </c>
      <c r="L20">
        <v>2.5296521248009136</v>
      </c>
      <c r="M20">
        <v>0.53523574914955607</v>
      </c>
      <c r="N20">
        <v>8.8496432748756568</v>
      </c>
      <c r="O20">
        <v>1.4392726707439096</v>
      </c>
      <c r="P20">
        <v>3.2931278689033316</v>
      </c>
      <c r="Q20">
        <v>0.42240291783804679</v>
      </c>
      <c r="R20">
        <v>2.1678007304649016</v>
      </c>
      <c r="S20">
        <v>1.4186304271884416</v>
      </c>
      <c r="T20">
        <v>2.547196172591685</v>
      </c>
      <c r="U20">
        <v>1.8780537696775648</v>
      </c>
      <c r="V20">
        <v>0.12155299769540294</v>
      </c>
      <c r="W20">
        <v>5.7072371916686314E-2</v>
      </c>
      <c r="X20">
        <v>5.0686173909519627E-2</v>
      </c>
      <c r="Y20">
        <v>0.55383664183812176</v>
      </c>
      <c r="Z20">
        <v>8.7517330504625221E-2</v>
      </c>
      <c r="AA20" t="s">
        <v>31</v>
      </c>
      <c r="AB20">
        <v>6.1394828756544131E-2</v>
      </c>
      <c r="AC20">
        <v>3.6497354981505664E-2</v>
      </c>
      <c r="AD20" t="s">
        <v>31</v>
      </c>
      <c r="AE20">
        <v>0.15146395622397246</v>
      </c>
    </row>
    <row r="21" spans="1:31" x14ac:dyDescent="0.25">
      <c r="A21" t="s">
        <v>55</v>
      </c>
      <c r="B21" t="s">
        <v>30</v>
      </c>
      <c r="C21">
        <v>50</v>
      </c>
      <c r="D21">
        <v>50</v>
      </c>
      <c r="E21">
        <v>1.9926794090336695</v>
      </c>
      <c r="F21">
        <v>1.780299989800765</v>
      </c>
      <c r="G21">
        <v>2.6327011531667885</v>
      </c>
      <c r="H21">
        <v>20.867567507186575</v>
      </c>
      <c r="I21">
        <v>2.0554749977187234</v>
      </c>
      <c r="J21">
        <v>1.3899648705181165</v>
      </c>
      <c r="K21">
        <v>3.8470349125525489</v>
      </c>
      <c r="L21">
        <v>2.331955309660807</v>
      </c>
      <c r="M21">
        <v>0.27950309328376072</v>
      </c>
      <c r="N21">
        <v>6.7538439871146876</v>
      </c>
      <c r="O21">
        <v>1.351066944171206</v>
      </c>
      <c r="P21">
        <v>3.1913845321568801</v>
      </c>
      <c r="Q21">
        <v>0.38144573827257022</v>
      </c>
      <c r="R21">
        <v>2.073301928840813</v>
      </c>
      <c r="S21">
        <v>1.1751165400122332</v>
      </c>
      <c r="T21">
        <v>2.3246002874764167</v>
      </c>
      <c r="U21">
        <v>1.5801602732664672</v>
      </c>
      <c r="V21">
        <v>0.119294175391571</v>
      </c>
      <c r="W21">
        <v>5.5913135193623155E-2</v>
      </c>
      <c r="X21">
        <v>5.1285658279620235E-2</v>
      </c>
      <c r="Y21">
        <v>0.54549288102838256</v>
      </c>
      <c r="Z21">
        <v>0.10858807335890452</v>
      </c>
      <c r="AA21" t="s">
        <v>31</v>
      </c>
      <c r="AB21">
        <v>7.2681863678615954E-2</v>
      </c>
      <c r="AC21">
        <v>3.5040506889706897E-2</v>
      </c>
      <c r="AD21" t="s">
        <v>31</v>
      </c>
      <c r="AE21">
        <v>7.3541475198920028E-2</v>
      </c>
    </row>
    <row r="22" spans="1:31" x14ac:dyDescent="0.25">
      <c r="A22" t="s">
        <v>76</v>
      </c>
      <c r="B22" t="s">
        <v>28</v>
      </c>
      <c r="C22">
        <v>60</v>
      </c>
      <c r="D22">
        <v>50</v>
      </c>
      <c r="E22">
        <v>0.7844674751993892</v>
      </c>
      <c r="F22">
        <v>0.6958348764423764</v>
      </c>
      <c r="G22">
        <v>1.1206876373266572</v>
      </c>
      <c r="H22">
        <v>8.207025612185932</v>
      </c>
      <c r="I22">
        <v>1.2738839550928465</v>
      </c>
      <c r="J22">
        <v>0.79095445953918875</v>
      </c>
      <c r="K22">
        <v>1.0136643230019886</v>
      </c>
      <c r="L22">
        <v>1.0602337954181631</v>
      </c>
      <c r="M22">
        <v>0.12466662548171652</v>
      </c>
      <c r="N22">
        <v>2.2633992390977338</v>
      </c>
      <c r="O22">
        <v>0.20539429417394231</v>
      </c>
      <c r="P22">
        <v>1.4293332319218364</v>
      </c>
      <c r="Q22">
        <v>7.7517914340008223E-2</v>
      </c>
      <c r="R22">
        <v>0.83659095558298868</v>
      </c>
      <c r="S22">
        <v>0.52168153360934055</v>
      </c>
      <c r="T22">
        <v>0.49866577611955942</v>
      </c>
      <c r="U22">
        <v>0.43657333405665449</v>
      </c>
      <c r="V22">
        <v>0.12737590735630902</v>
      </c>
      <c r="W22">
        <v>5.5626219887783809E-2</v>
      </c>
      <c r="X22">
        <v>0.14355774914156227</v>
      </c>
      <c r="Y22" t="s">
        <v>31</v>
      </c>
      <c r="Z22">
        <v>6.5009945141702011E-2</v>
      </c>
      <c r="AA22" t="s">
        <v>31</v>
      </c>
      <c r="AB22">
        <v>5.7056541841223107E-2</v>
      </c>
      <c r="AC22">
        <v>3.9893974959697411E-2</v>
      </c>
      <c r="AD22">
        <v>0.12880166084954278</v>
      </c>
      <c r="AE22">
        <v>6.2242077626715242E-2</v>
      </c>
    </row>
    <row r="23" spans="1:31" x14ac:dyDescent="0.25">
      <c r="A23" t="s">
        <v>76</v>
      </c>
      <c r="B23" t="s">
        <v>28</v>
      </c>
      <c r="C23">
        <v>60</v>
      </c>
      <c r="D23">
        <v>50</v>
      </c>
      <c r="E23">
        <v>0.81005746218722341</v>
      </c>
      <c r="F23">
        <v>0.71877701692375373</v>
      </c>
      <c r="G23">
        <v>1.1506385027142254</v>
      </c>
      <c r="H23">
        <v>8.0470122306581011</v>
      </c>
      <c r="I23">
        <v>1.2291837378623418</v>
      </c>
      <c r="J23">
        <v>0.76784239208733751</v>
      </c>
      <c r="K23">
        <v>1.0102693801615417</v>
      </c>
      <c r="L23">
        <v>1.0607659754287069</v>
      </c>
      <c r="M23">
        <v>0.11657722114143303</v>
      </c>
      <c r="N23">
        <v>2.1825513921595219</v>
      </c>
      <c r="O23">
        <v>0.20587094720649382</v>
      </c>
      <c r="P23">
        <v>1.4236978264884435</v>
      </c>
      <c r="Q23">
        <v>7.7519485939300886E-2</v>
      </c>
      <c r="R23">
        <v>0.82215260763973264</v>
      </c>
      <c r="S23">
        <v>0.53379540831988082</v>
      </c>
      <c r="T23">
        <v>0.5190822565485691</v>
      </c>
      <c r="U23">
        <v>0.44202615628601161</v>
      </c>
      <c r="V23">
        <v>0.12699410681512185</v>
      </c>
      <c r="W23">
        <v>5.5786548843983659E-2</v>
      </c>
      <c r="X23">
        <v>0.14347375848994987</v>
      </c>
      <c r="Y23" t="s">
        <v>31</v>
      </c>
      <c r="Z23">
        <v>6.5031416123795413E-2</v>
      </c>
      <c r="AA23" t="s">
        <v>31</v>
      </c>
      <c r="AB23">
        <v>4.9273874968899851E-2</v>
      </c>
      <c r="AC23">
        <v>3.9777410256321179E-2</v>
      </c>
      <c r="AD23">
        <v>0.16199185343861283</v>
      </c>
      <c r="AE23">
        <v>6.0282619463831739E-2</v>
      </c>
    </row>
    <row r="24" spans="1:31" x14ac:dyDescent="0.25">
      <c r="A24" t="s">
        <v>77</v>
      </c>
      <c r="B24" t="s">
        <v>30</v>
      </c>
      <c r="C24">
        <v>60</v>
      </c>
      <c r="D24">
        <v>50</v>
      </c>
      <c r="E24">
        <v>1.2551441787000615</v>
      </c>
      <c r="F24">
        <v>1.1314470731905042</v>
      </c>
      <c r="G24">
        <v>0.98617906506845499</v>
      </c>
      <c r="H24">
        <v>36.447775394976965</v>
      </c>
      <c r="I24">
        <v>4.5070573138576933</v>
      </c>
      <c r="J24">
        <v>5.1709643685370308</v>
      </c>
      <c r="K24">
        <v>5.30622667523728</v>
      </c>
      <c r="L24">
        <v>3.3679799949252112</v>
      </c>
      <c r="M24">
        <v>1.3357472379890514</v>
      </c>
      <c r="N24">
        <v>11.495955019910681</v>
      </c>
      <c r="O24">
        <v>1.7190067247631762</v>
      </c>
      <c r="P24">
        <v>4.6394194542016294</v>
      </c>
      <c r="Q24">
        <v>0.57120170839977802</v>
      </c>
      <c r="R24">
        <v>2.8229384719638846</v>
      </c>
      <c r="S24">
        <v>1.9340123828689884</v>
      </c>
      <c r="T24">
        <v>3.3675156774084427</v>
      </c>
      <c r="U24">
        <v>1.8836955558824864</v>
      </c>
      <c r="V24">
        <v>0.10932646205071769</v>
      </c>
      <c r="W24">
        <v>5.7433224693451773E-2</v>
      </c>
      <c r="X24">
        <v>4.0539268209562211E-2</v>
      </c>
      <c r="Y24" t="s">
        <v>31</v>
      </c>
      <c r="Z24">
        <v>7.4480516286610204E-2</v>
      </c>
      <c r="AA24" t="s">
        <v>31</v>
      </c>
      <c r="AB24">
        <v>6.8942534678415962E-2</v>
      </c>
      <c r="AC24">
        <v>6.0593017486576993E-2</v>
      </c>
      <c r="AD24">
        <v>6.7762035156223727E-2</v>
      </c>
      <c r="AE24">
        <v>0.19230419054697517</v>
      </c>
    </row>
    <row r="25" spans="1:31" x14ac:dyDescent="0.25">
      <c r="A25" t="s">
        <v>77</v>
      </c>
      <c r="B25" t="s">
        <v>30</v>
      </c>
      <c r="C25">
        <v>60</v>
      </c>
      <c r="D25">
        <v>50</v>
      </c>
      <c r="E25">
        <v>1.328083347416571</v>
      </c>
      <c r="F25">
        <v>1.2001760325636397</v>
      </c>
      <c r="G25">
        <v>1.0353733560503089</v>
      </c>
      <c r="H25">
        <v>36.093837515872615</v>
      </c>
      <c r="I25">
        <v>4.3121326548168524</v>
      </c>
      <c r="J25">
        <v>4.9985043861750063</v>
      </c>
      <c r="K25">
        <v>5.3842701664369708</v>
      </c>
      <c r="L25">
        <v>3.3995400262087472</v>
      </c>
      <c r="M25">
        <v>1.2729783235350087</v>
      </c>
      <c r="N25">
        <v>11.410129339838122</v>
      </c>
      <c r="O25">
        <v>1.7288347543229543</v>
      </c>
      <c r="P25">
        <v>4.6685713980605934</v>
      </c>
      <c r="Q25">
        <v>0.57570513516674116</v>
      </c>
      <c r="R25">
        <v>2.817911078027779</v>
      </c>
      <c r="S25">
        <v>1.9266133573505488</v>
      </c>
      <c r="T25">
        <v>3.3673114334798191</v>
      </c>
      <c r="U25">
        <v>1.9979788744725975</v>
      </c>
      <c r="V25">
        <v>0.10657379532876878</v>
      </c>
      <c r="W25">
        <v>5.7661127392425578E-2</v>
      </c>
      <c r="X25">
        <v>4.0374696652634101E-2</v>
      </c>
      <c r="Y25" t="s">
        <v>31</v>
      </c>
      <c r="Z25">
        <v>7.3769120425556237E-2</v>
      </c>
      <c r="AA25" t="s">
        <v>31</v>
      </c>
      <c r="AB25">
        <v>6.5861287436301527E-2</v>
      </c>
      <c r="AC25">
        <v>6.276121809185746E-2</v>
      </c>
      <c r="AD25">
        <v>7.4585030687851897E-2</v>
      </c>
      <c r="AE25">
        <v>0.17680011548571539</v>
      </c>
    </row>
    <row r="26" spans="1:31" x14ac:dyDescent="0.25">
      <c r="A26" t="s">
        <v>78</v>
      </c>
      <c r="B26" t="s">
        <v>28</v>
      </c>
      <c r="C26">
        <v>90</v>
      </c>
      <c r="D26">
        <v>50</v>
      </c>
      <c r="E26">
        <v>1.5392920536402392</v>
      </c>
      <c r="F26">
        <v>1.3608685618891294</v>
      </c>
      <c r="G26">
        <v>1.2427801679254058</v>
      </c>
      <c r="H26">
        <v>6.9293925208726685</v>
      </c>
      <c r="I26">
        <v>0.68982056553981563</v>
      </c>
      <c r="J26">
        <v>0.75536699507749216</v>
      </c>
      <c r="K26">
        <v>0.99941683301932072</v>
      </c>
      <c r="L26">
        <v>0.49744057590022245</v>
      </c>
      <c r="M26">
        <v>9.6173184175458337E-2</v>
      </c>
      <c r="N26">
        <v>2.8128532447853809</v>
      </c>
      <c r="O26">
        <v>0.12668097047872029</v>
      </c>
      <c r="P26">
        <v>0.76668407477616407</v>
      </c>
      <c r="Q26">
        <v>6.7998191810705169E-2</v>
      </c>
      <c r="R26">
        <v>0.48017839246920241</v>
      </c>
      <c r="S26">
        <v>0.35707422339458789</v>
      </c>
      <c r="T26">
        <v>0.45215173610523768</v>
      </c>
      <c r="U26">
        <v>0.26886598191577576</v>
      </c>
      <c r="V26">
        <v>0.1311100107297844</v>
      </c>
      <c r="W26">
        <v>4.9194151794676025E-2</v>
      </c>
      <c r="X26">
        <v>6.4619314105877096E-2</v>
      </c>
      <c r="Y26" t="s">
        <v>31</v>
      </c>
      <c r="Z26">
        <v>9.5727019052747539E-2</v>
      </c>
      <c r="AA26" t="s">
        <v>31</v>
      </c>
      <c r="AB26">
        <v>6.3297711636822102E-2</v>
      </c>
      <c r="AC26" t="s">
        <v>31</v>
      </c>
      <c r="AD26">
        <v>0.23432792167000316</v>
      </c>
      <c r="AE26">
        <v>0.16345581247589866</v>
      </c>
    </row>
    <row r="27" spans="1:31" x14ac:dyDescent="0.25">
      <c r="A27" t="s">
        <v>78</v>
      </c>
      <c r="B27" t="s">
        <v>28</v>
      </c>
      <c r="C27">
        <v>90</v>
      </c>
      <c r="D27">
        <v>50</v>
      </c>
      <c r="E27">
        <v>1.5189624236320356</v>
      </c>
      <c r="F27">
        <v>1.3422900177163053</v>
      </c>
      <c r="G27">
        <v>1.2439582619240386</v>
      </c>
      <c r="H27">
        <v>6.8621519576281775</v>
      </c>
      <c r="I27">
        <v>0.70030035706039495</v>
      </c>
      <c r="J27">
        <v>0.75565732987810919</v>
      </c>
      <c r="K27">
        <v>1.0020201074674269</v>
      </c>
      <c r="L27">
        <v>0.5035011074508764</v>
      </c>
      <c r="M27">
        <v>9.3662554796916639E-2</v>
      </c>
      <c r="N27">
        <v>2.7207718460979833</v>
      </c>
      <c r="O27">
        <v>0.12671518406912682</v>
      </c>
      <c r="P27">
        <v>0.75977306548523016</v>
      </c>
      <c r="Q27">
        <v>6.5871893835062562E-2</v>
      </c>
      <c r="R27">
        <v>0.45752061636540714</v>
      </c>
      <c r="S27">
        <v>0.4002367414385623</v>
      </c>
      <c r="T27">
        <v>0.45035557648915947</v>
      </c>
      <c r="U27">
        <v>0.28095644417818194</v>
      </c>
      <c r="V27">
        <v>0.13162014436813763</v>
      </c>
      <c r="W27">
        <v>4.9186095661419779E-2</v>
      </c>
      <c r="X27">
        <v>6.5971831024371971E-2</v>
      </c>
      <c r="Y27" t="s">
        <v>31</v>
      </c>
      <c r="Z27">
        <v>8.4682884705183023E-2</v>
      </c>
      <c r="AA27" t="s">
        <v>31</v>
      </c>
      <c r="AB27">
        <v>6.3482687535522359E-2</v>
      </c>
      <c r="AC27">
        <v>3.4375239078579284E-2</v>
      </c>
      <c r="AD27">
        <v>0.29274061820346015</v>
      </c>
      <c r="AE27">
        <v>0.15487827156283432</v>
      </c>
    </row>
    <row r="28" spans="1:31" x14ac:dyDescent="0.25">
      <c r="A28" t="s">
        <v>79</v>
      </c>
      <c r="B28" t="s">
        <v>30</v>
      </c>
      <c r="C28">
        <v>90</v>
      </c>
      <c r="D28">
        <v>50</v>
      </c>
      <c r="E28">
        <v>1.547327696228898</v>
      </c>
      <c r="F28">
        <v>1.3340590230210867</v>
      </c>
      <c r="G28">
        <v>1.8570402978681502</v>
      </c>
      <c r="H28">
        <v>4.4668272153643498</v>
      </c>
      <c r="I28">
        <v>0.2953609813857121</v>
      </c>
      <c r="J28">
        <v>0.21218116952998317</v>
      </c>
      <c r="K28">
        <v>0.42656616909700051</v>
      </c>
      <c r="L28">
        <v>0.28465299211162354</v>
      </c>
      <c r="M28">
        <v>0.11604487288457621</v>
      </c>
      <c r="N28">
        <v>2.0981818283300702</v>
      </c>
      <c r="O28">
        <v>8.5989105402504012E-2</v>
      </c>
      <c r="P28">
        <v>0.47508395437826323</v>
      </c>
      <c r="Q28">
        <v>8.0244513506245327E-2</v>
      </c>
      <c r="R28">
        <v>0.31401559325253281</v>
      </c>
      <c r="S28">
        <v>0.56519300588454269</v>
      </c>
      <c r="T28">
        <v>0.14231810796099262</v>
      </c>
      <c r="U28">
        <v>0.18039090601431507</v>
      </c>
      <c r="V28">
        <v>0.15986449589377752</v>
      </c>
      <c r="W28">
        <v>6.2407880107897683E-2</v>
      </c>
      <c r="X28">
        <v>8.2575618280447238E-2</v>
      </c>
      <c r="Y28" t="s">
        <v>31</v>
      </c>
      <c r="Z28">
        <v>0.16225502980152995</v>
      </c>
      <c r="AA28" t="s">
        <v>31</v>
      </c>
      <c r="AB28">
        <v>0.16837626404734352</v>
      </c>
      <c r="AC28" t="s">
        <v>31</v>
      </c>
      <c r="AD28" t="s">
        <v>31</v>
      </c>
      <c r="AE28">
        <v>0.15997492366894747</v>
      </c>
    </row>
    <row r="29" spans="1:31" x14ac:dyDescent="0.25">
      <c r="A29" t="s">
        <v>79</v>
      </c>
      <c r="B29" t="s">
        <v>30</v>
      </c>
      <c r="C29">
        <v>90</v>
      </c>
      <c r="D29">
        <v>50</v>
      </c>
      <c r="E29">
        <v>1.5191043704766072</v>
      </c>
      <c r="F29">
        <v>1.3125787590552886</v>
      </c>
      <c r="G29">
        <v>1.8379492402016597</v>
      </c>
      <c r="H29">
        <v>3.9564059596347225</v>
      </c>
      <c r="I29">
        <v>0.29923839217101639</v>
      </c>
      <c r="J29">
        <v>0.2137022877815915</v>
      </c>
      <c r="K29">
        <v>0.42372357357870571</v>
      </c>
      <c r="L29">
        <v>0.28308750477283362</v>
      </c>
      <c r="M29">
        <v>9.2704600239824977E-2</v>
      </c>
      <c r="N29">
        <v>1.7890707342140593</v>
      </c>
      <c r="O29">
        <v>8.6700868625826738E-2</v>
      </c>
      <c r="P29">
        <v>0.4649251930434008</v>
      </c>
      <c r="Q29">
        <v>6.4918846372291353E-2</v>
      </c>
      <c r="R29">
        <v>0.2965763048346044</v>
      </c>
      <c r="S29">
        <v>0.40425062763905345</v>
      </c>
      <c r="T29">
        <v>0.24291196854811997</v>
      </c>
      <c r="U29">
        <v>0.32951705602565751</v>
      </c>
      <c r="V29">
        <v>0.15734340510733438</v>
      </c>
      <c r="W29">
        <v>6.1529367822986028E-2</v>
      </c>
      <c r="X29">
        <v>7.8797525990555284E-2</v>
      </c>
      <c r="Y29" t="s">
        <v>31</v>
      </c>
      <c r="Z29">
        <v>0.10758815554422858</v>
      </c>
      <c r="AA29" t="s">
        <v>31</v>
      </c>
      <c r="AB29">
        <v>0.1575283981104901</v>
      </c>
      <c r="AC29" t="s">
        <v>31</v>
      </c>
      <c r="AD29" t="s">
        <v>31</v>
      </c>
      <c r="AE29">
        <v>1.5695438674366675</v>
      </c>
    </row>
    <row r="30" spans="1:31" x14ac:dyDescent="0.25">
      <c r="A30" t="s">
        <v>56</v>
      </c>
      <c r="B30" t="s">
        <v>28</v>
      </c>
      <c r="C30">
        <v>100</v>
      </c>
      <c r="D30">
        <v>50</v>
      </c>
      <c r="E30">
        <v>0.51368312224181023</v>
      </c>
      <c r="F30">
        <v>0.44445252327914009</v>
      </c>
      <c r="G30">
        <v>0.99045941704689056</v>
      </c>
      <c r="H30">
        <v>7.7997669583834295</v>
      </c>
      <c r="I30">
        <v>1.5351411386271052</v>
      </c>
      <c r="J30">
        <v>0.68886956992820192</v>
      </c>
      <c r="K30">
        <v>0.87215586261727507</v>
      </c>
      <c r="L30">
        <v>1.0837958184683016</v>
      </c>
      <c r="M30">
        <v>6.8998385455972727E-2</v>
      </c>
      <c r="N30">
        <v>1.8196995801370892</v>
      </c>
      <c r="O30">
        <v>0.15262603825449725</v>
      </c>
      <c r="P30">
        <v>1.5666651926823074</v>
      </c>
      <c r="Q30">
        <v>3.5471775854144481E-2</v>
      </c>
      <c r="R30">
        <v>0.8639018141394802</v>
      </c>
      <c r="S30">
        <v>0.41786202439782438</v>
      </c>
      <c r="T30">
        <v>0.57481738969475527</v>
      </c>
      <c r="U30">
        <v>0.55464729648083066</v>
      </c>
      <c r="V30">
        <v>0.15576601624824082</v>
      </c>
      <c r="W30">
        <v>5.8917529550299406E-2</v>
      </c>
      <c r="X30">
        <v>0.2782635887810081</v>
      </c>
      <c r="Y30">
        <v>0.42096781366150415</v>
      </c>
      <c r="Z30">
        <v>8.2571127673426045E-2</v>
      </c>
      <c r="AA30" t="s">
        <v>31</v>
      </c>
      <c r="AB30">
        <v>3.218321009090358E-2</v>
      </c>
      <c r="AC30" t="s">
        <v>31</v>
      </c>
      <c r="AD30" t="s">
        <v>31</v>
      </c>
      <c r="AE30">
        <v>7.2183471059055079E-2</v>
      </c>
    </row>
    <row r="31" spans="1:31" x14ac:dyDescent="0.25">
      <c r="A31" t="s">
        <v>56</v>
      </c>
      <c r="B31" t="s">
        <v>28</v>
      </c>
      <c r="C31">
        <v>100</v>
      </c>
      <c r="D31">
        <v>50</v>
      </c>
      <c r="E31">
        <v>0.54287047111600717</v>
      </c>
      <c r="F31">
        <v>0.46976949830411935</v>
      </c>
      <c r="G31">
        <v>1.2083756851815617</v>
      </c>
      <c r="H31">
        <v>7.3102339784354093</v>
      </c>
      <c r="I31">
        <v>1.3786375426308468</v>
      </c>
      <c r="J31">
        <v>0.53596069060890361</v>
      </c>
      <c r="K31">
        <v>0.82552437921814437</v>
      </c>
      <c r="L31">
        <v>1.0726894204295279</v>
      </c>
      <c r="M31" t="s">
        <v>31</v>
      </c>
      <c r="N31">
        <v>1.6481574264341925</v>
      </c>
      <c r="O31">
        <v>0.17184691019640203</v>
      </c>
      <c r="P31">
        <v>1.4749507139142337</v>
      </c>
      <c r="Q31">
        <v>3.0785097009826883E-2</v>
      </c>
      <c r="R31">
        <v>0.85848496468715019</v>
      </c>
      <c r="S31">
        <v>0.5577331639321117</v>
      </c>
      <c r="T31">
        <v>0.66272196839167119</v>
      </c>
      <c r="U31">
        <v>0.60287986368036706</v>
      </c>
      <c r="V31">
        <v>0.15561030053203623</v>
      </c>
      <c r="W31">
        <v>6.225328695316068E-2</v>
      </c>
      <c r="X31">
        <v>0.27466184878886013</v>
      </c>
      <c r="Y31" t="s">
        <v>31</v>
      </c>
      <c r="Z31">
        <v>8.071297975167005E-2</v>
      </c>
      <c r="AA31" t="s">
        <v>31</v>
      </c>
      <c r="AB31">
        <v>6.048777216033898E-2</v>
      </c>
      <c r="AC31">
        <v>4.1317539691079784E-2</v>
      </c>
      <c r="AD31" t="s">
        <v>31</v>
      </c>
      <c r="AE31">
        <v>0.14181525926361277</v>
      </c>
    </row>
    <row r="32" spans="1:31" x14ac:dyDescent="0.25">
      <c r="A32" t="s">
        <v>57</v>
      </c>
      <c r="B32" t="s">
        <v>30</v>
      </c>
      <c r="C32">
        <v>100</v>
      </c>
      <c r="D32">
        <v>50</v>
      </c>
      <c r="E32">
        <v>1.2905243027571203</v>
      </c>
      <c r="F32">
        <v>1.1391590320273151</v>
      </c>
      <c r="G32">
        <v>0.8625805219174697</v>
      </c>
      <c r="H32">
        <v>26.677786175740259</v>
      </c>
      <c r="I32">
        <v>3.6396412929302526</v>
      </c>
      <c r="J32">
        <v>4.8066587951284241</v>
      </c>
      <c r="K32">
        <v>4.4982406293121722</v>
      </c>
      <c r="L32">
        <v>1.7404397505004396</v>
      </c>
      <c r="M32">
        <v>0.62381967789996173</v>
      </c>
      <c r="N32">
        <v>7.696125198946862</v>
      </c>
      <c r="O32">
        <v>0.80476356566466678</v>
      </c>
      <c r="P32">
        <v>2.972203767834535</v>
      </c>
      <c r="Q32">
        <v>0.60307947129160222</v>
      </c>
      <c r="R32">
        <v>1.4329097721006914</v>
      </c>
      <c r="S32">
        <v>1.0289272481957221</v>
      </c>
      <c r="T32">
        <v>1.6900331142212526</v>
      </c>
      <c r="U32">
        <v>1.2036405277865576</v>
      </c>
      <c r="V32">
        <v>0.13287457367600963</v>
      </c>
      <c r="W32">
        <v>4.0259537182378256E-2</v>
      </c>
      <c r="X32">
        <v>8.4925064027082275E-2</v>
      </c>
      <c r="Y32">
        <v>0.33538644913747201</v>
      </c>
      <c r="Z32">
        <v>0.15198583769882479</v>
      </c>
      <c r="AA32" t="s">
        <v>31</v>
      </c>
      <c r="AB32">
        <v>9.1981845514353622E-2</v>
      </c>
      <c r="AC32">
        <v>2.8446899271264987E-2</v>
      </c>
      <c r="AD32" t="s">
        <v>31</v>
      </c>
      <c r="AE32">
        <v>0.26765729238581309</v>
      </c>
    </row>
    <row r="33" spans="1:31" x14ac:dyDescent="0.25">
      <c r="A33" t="s">
        <v>57</v>
      </c>
      <c r="B33" t="s">
        <v>30</v>
      </c>
      <c r="C33">
        <v>100</v>
      </c>
      <c r="D33">
        <v>50</v>
      </c>
      <c r="E33">
        <v>1.345273380194639</v>
      </c>
      <c r="F33">
        <v>1.1871511941469162</v>
      </c>
      <c r="G33">
        <v>0.94743687181302993</v>
      </c>
      <c r="H33">
        <v>24.974554293661154</v>
      </c>
      <c r="I33">
        <v>3.4004290703607709</v>
      </c>
      <c r="J33">
        <v>4.2607835430404446</v>
      </c>
      <c r="K33">
        <v>4.3991745532894591</v>
      </c>
      <c r="L33">
        <v>1.6559079103716985</v>
      </c>
      <c r="M33">
        <v>0.52939095112045687</v>
      </c>
      <c r="N33">
        <v>6.7792437078162555</v>
      </c>
      <c r="O33">
        <v>0.78118948044095593</v>
      </c>
      <c r="P33">
        <v>3.0585144660495365</v>
      </c>
      <c r="Q33">
        <v>0.5867409303220813</v>
      </c>
      <c r="R33">
        <v>1.4833090967262101</v>
      </c>
      <c r="S33">
        <v>1.0063589260563959</v>
      </c>
      <c r="T33">
        <v>1.7941128083633262</v>
      </c>
      <c r="U33">
        <v>1.1300970677352604</v>
      </c>
      <c r="V33">
        <v>0.13319464852271762</v>
      </c>
      <c r="W33">
        <v>5.0244489513512042E-2</v>
      </c>
      <c r="X33">
        <v>8.9761449304949351E-2</v>
      </c>
      <c r="Y33">
        <v>0.42057625460218961</v>
      </c>
      <c r="Z33">
        <v>0.18994802697622284</v>
      </c>
      <c r="AA33" t="s">
        <v>31</v>
      </c>
      <c r="AB33">
        <v>0.14681348607961001</v>
      </c>
      <c r="AC33">
        <v>8.338846435181764E-2</v>
      </c>
      <c r="AD33" t="s">
        <v>31</v>
      </c>
      <c r="AE33">
        <v>0.16171260610476662</v>
      </c>
    </row>
    <row r="34" spans="1:31" x14ac:dyDescent="0.25">
      <c r="A34" t="s">
        <v>80</v>
      </c>
      <c r="B34" t="s">
        <v>28</v>
      </c>
      <c r="C34">
        <v>110</v>
      </c>
      <c r="D34">
        <v>50</v>
      </c>
      <c r="E34">
        <v>0.66704630401036125</v>
      </c>
      <c r="F34">
        <v>0.56760056480085497</v>
      </c>
      <c r="G34">
        <v>1.4521748383424478</v>
      </c>
      <c r="H34">
        <v>7.0921396734586057</v>
      </c>
      <c r="I34">
        <v>0.76924009737153931</v>
      </c>
      <c r="J34">
        <v>0.30066704242990583</v>
      </c>
      <c r="K34">
        <v>0.54575637339137228</v>
      </c>
      <c r="L34">
        <v>0.67171210282009097</v>
      </c>
      <c r="M34">
        <v>0.10161899395005515</v>
      </c>
      <c r="N34">
        <v>2.5446861086504415</v>
      </c>
      <c r="O34">
        <v>8.424491446237356E-2</v>
      </c>
      <c r="P34">
        <v>1.1734435877406326</v>
      </c>
      <c r="Q34">
        <v>9.9844516109863127E-2</v>
      </c>
      <c r="R34">
        <v>0.70736713908392568</v>
      </c>
      <c r="S34">
        <v>0.95113480868092415</v>
      </c>
      <c r="T34">
        <v>0.32718632365745742</v>
      </c>
      <c r="U34">
        <v>0.65060465536109902</v>
      </c>
      <c r="V34">
        <v>0.17520373547266865</v>
      </c>
      <c r="W34">
        <v>7.6568787478005204E-2</v>
      </c>
      <c r="X34">
        <v>0.24995415068709251</v>
      </c>
      <c r="Y34" t="s">
        <v>31</v>
      </c>
      <c r="Z34">
        <v>9.0198276372758804E-2</v>
      </c>
      <c r="AA34" t="s">
        <v>31</v>
      </c>
      <c r="AB34">
        <v>0.24866505239875139</v>
      </c>
      <c r="AC34">
        <v>3.2181200192481947E-2</v>
      </c>
      <c r="AD34" t="s">
        <v>31</v>
      </c>
      <c r="AE34">
        <v>1.3606214902493969</v>
      </c>
    </row>
    <row r="35" spans="1:31" x14ac:dyDescent="0.25">
      <c r="A35" t="s">
        <v>80</v>
      </c>
      <c r="B35" t="s">
        <v>28</v>
      </c>
      <c r="C35">
        <v>110</v>
      </c>
      <c r="D35">
        <v>50</v>
      </c>
      <c r="E35">
        <v>0.687779474375663</v>
      </c>
      <c r="F35">
        <v>0.58378593517784583</v>
      </c>
      <c r="G35">
        <v>1.4517115954005197</v>
      </c>
      <c r="H35">
        <v>6.5397206184547372</v>
      </c>
      <c r="I35">
        <v>0.75138833105358993</v>
      </c>
      <c r="J35">
        <v>0.30216052617863093</v>
      </c>
      <c r="K35">
        <v>0.54629174752168952</v>
      </c>
      <c r="L35">
        <v>0.6807517530713344</v>
      </c>
      <c r="M35">
        <v>7.8687484269846272E-2</v>
      </c>
      <c r="N35">
        <v>2.2333562912496596</v>
      </c>
      <c r="O35">
        <v>8.4961931425136902E-2</v>
      </c>
      <c r="P35">
        <v>1.1626006618780209</v>
      </c>
      <c r="Q35">
        <v>6.4028534894395556E-2</v>
      </c>
      <c r="R35">
        <v>0.72655426789446431</v>
      </c>
      <c r="S35">
        <v>0.75334025778428648</v>
      </c>
      <c r="T35">
        <v>0.21594180232103222</v>
      </c>
      <c r="U35">
        <v>0.4077784110727693</v>
      </c>
      <c r="V35">
        <v>0.17813642455455259</v>
      </c>
      <c r="W35">
        <v>7.639506029587724E-2</v>
      </c>
      <c r="X35">
        <v>0.24539341806864096</v>
      </c>
      <c r="Y35" t="s">
        <v>31</v>
      </c>
      <c r="Z35">
        <v>9.0067738418094886E-2</v>
      </c>
      <c r="AA35" t="s">
        <v>31</v>
      </c>
      <c r="AB35">
        <v>0.25501325448244616</v>
      </c>
      <c r="AC35">
        <v>2.5050030876278422E-2</v>
      </c>
      <c r="AD35" t="s">
        <v>31</v>
      </c>
      <c r="AE35">
        <v>0.64158352242335359</v>
      </c>
    </row>
    <row r="36" spans="1:31" x14ac:dyDescent="0.25">
      <c r="A36" t="s">
        <v>81</v>
      </c>
      <c r="B36" t="s">
        <v>30</v>
      </c>
      <c r="C36">
        <v>110</v>
      </c>
      <c r="D36">
        <v>50</v>
      </c>
      <c r="E36">
        <v>0.83909079073133253</v>
      </c>
      <c r="F36">
        <v>0.7155412774886154</v>
      </c>
      <c r="G36">
        <v>1.2319342847540287</v>
      </c>
      <c r="H36">
        <v>17.942387151682325</v>
      </c>
      <c r="I36">
        <v>2.2178469660707307</v>
      </c>
      <c r="J36">
        <v>1.2881864487547381</v>
      </c>
      <c r="K36">
        <v>1.7906064061110643</v>
      </c>
      <c r="L36">
        <v>1.6266354135299192</v>
      </c>
      <c r="M36">
        <v>0.34013716654355153</v>
      </c>
      <c r="N36">
        <v>6.9130282750488066</v>
      </c>
      <c r="O36">
        <v>0.64793942867627741</v>
      </c>
      <c r="P36">
        <v>2.5487711405172302</v>
      </c>
      <c r="Q36">
        <v>0.25330768264350395</v>
      </c>
      <c r="R36">
        <v>1.6392861069788283</v>
      </c>
      <c r="S36">
        <v>1.2913541255574215</v>
      </c>
      <c r="T36">
        <v>1.5657681866631303</v>
      </c>
      <c r="U36">
        <v>1.0668127601504238</v>
      </c>
      <c r="V36">
        <v>0.17266580856990868</v>
      </c>
      <c r="W36">
        <v>7.5660362482843968E-2</v>
      </c>
      <c r="X36">
        <v>0.12832410383224316</v>
      </c>
      <c r="Y36" t="s">
        <v>31</v>
      </c>
      <c r="Z36">
        <v>0.13143161688211749</v>
      </c>
      <c r="AA36" t="s">
        <v>31</v>
      </c>
      <c r="AB36">
        <v>0.17395587831515308</v>
      </c>
      <c r="AC36">
        <v>0.10437317124186246</v>
      </c>
      <c r="AD36">
        <v>0.2117741299031064</v>
      </c>
      <c r="AE36">
        <v>0.26716889247944242</v>
      </c>
    </row>
    <row r="37" spans="1:31" x14ac:dyDescent="0.25">
      <c r="A37" t="s">
        <v>81</v>
      </c>
      <c r="B37" t="s">
        <v>30</v>
      </c>
      <c r="C37">
        <v>110</v>
      </c>
      <c r="D37">
        <v>50</v>
      </c>
      <c r="E37">
        <v>0.86383755641991378</v>
      </c>
      <c r="F37">
        <v>0.73011725138165862</v>
      </c>
      <c r="G37">
        <v>1.3131345934800225</v>
      </c>
      <c r="H37">
        <v>15.816811149409874</v>
      </c>
      <c r="I37">
        <v>2.1737820453317216</v>
      </c>
      <c r="J37">
        <v>1.2086466839886374</v>
      </c>
      <c r="K37">
        <v>1.7943299167823517</v>
      </c>
      <c r="L37">
        <v>1.6165157656864864</v>
      </c>
      <c r="M37">
        <v>0.24438443206501548</v>
      </c>
      <c r="N37">
        <v>5.2215320490994506</v>
      </c>
      <c r="O37">
        <v>0.63641505341894122</v>
      </c>
      <c r="P37">
        <v>2.4913045544594068</v>
      </c>
      <c r="Q37">
        <v>0.23383417668334225</v>
      </c>
      <c r="R37">
        <v>1.59378670646084</v>
      </c>
      <c r="S37">
        <v>1.0995950166041253</v>
      </c>
      <c r="T37">
        <v>1.4410674337592444</v>
      </c>
      <c r="U37">
        <v>0.99980851612406862</v>
      </c>
      <c r="V37">
        <v>0.18314908295236901</v>
      </c>
      <c r="W37">
        <v>7.9676597082833089E-2</v>
      </c>
      <c r="X37">
        <v>0.1305601950357789</v>
      </c>
      <c r="Y37">
        <v>0.70631843205599654</v>
      </c>
      <c r="Z37">
        <v>0.1111917767709423</v>
      </c>
      <c r="AA37" t="s">
        <v>31</v>
      </c>
      <c r="AB37">
        <v>0.14808718031921039</v>
      </c>
      <c r="AC37">
        <v>8.5950554806454804E-2</v>
      </c>
      <c r="AD37">
        <v>0.15807376268115181</v>
      </c>
      <c r="AE37">
        <v>0.24783824154386527</v>
      </c>
    </row>
    <row r="38" spans="1:31" x14ac:dyDescent="0.25">
      <c r="A38" t="s">
        <v>58</v>
      </c>
      <c r="B38" t="s">
        <v>28</v>
      </c>
      <c r="C38">
        <v>120</v>
      </c>
      <c r="D38">
        <v>50</v>
      </c>
      <c r="E38">
        <v>1.1562807133249027</v>
      </c>
      <c r="F38">
        <v>1.0157209362665063</v>
      </c>
      <c r="G38">
        <v>1.46048315281557</v>
      </c>
      <c r="H38">
        <v>10.549225103437731</v>
      </c>
      <c r="I38">
        <v>1.4423163913772699</v>
      </c>
      <c r="J38">
        <v>1.0030865146359196</v>
      </c>
      <c r="K38">
        <v>1.6224267687814953</v>
      </c>
      <c r="L38">
        <v>1.1629325207505279</v>
      </c>
      <c r="M38">
        <v>0.19917615133592739</v>
      </c>
      <c r="N38">
        <v>2.9176719018070769</v>
      </c>
      <c r="O38">
        <v>0.36548532522008964</v>
      </c>
      <c r="P38">
        <v>1.6708300394496032</v>
      </c>
      <c r="Q38">
        <v>3.6845449444905948E-2</v>
      </c>
      <c r="R38">
        <v>1.0830119434975445</v>
      </c>
      <c r="S38">
        <v>0.77303609444391697</v>
      </c>
      <c r="T38">
        <v>1.1319679592358904</v>
      </c>
      <c r="U38">
        <v>0.86778079424481858</v>
      </c>
      <c r="V38">
        <v>0.13838424712899314</v>
      </c>
      <c r="W38">
        <v>4.2955804063894654E-2</v>
      </c>
      <c r="X38">
        <v>0.10746538246833051</v>
      </c>
      <c r="Y38">
        <v>0.16143108746255325</v>
      </c>
      <c r="Z38">
        <v>6.0376574005404797E-2</v>
      </c>
      <c r="AA38" t="s">
        <v>31</v>
      </c>
      <c r="AB38">
        <v>5.0295262643489887E-2</v>
      </c>
      <c r="AC38">
        <v>4.3187642149678671E-2</v>
      </c>
      <c r="AD38" t="s">
        <v>31</v>
      </c>
      <c r="AE38">
        <v>0.13567500691101203</v>
      </c>
    </row>
    <row r="39" spans="1:31" x14ac:dyDescent="0.25">
      <c r="A39" t="s">
        <v>58</v>
      </c>
      <c r="B39" t="s">
        <v>28</v>
      </c>
      <c r="C39">
        <v>120</v>
      </c>
      <c r="D39">
        <v>50</v>
      </c>
      <c r="E39">
        <v>1.4903146298351864</v>
      </c>
      <c r="F39">
        <v>1.3184018225915948</v>
      </c>
      <c r="G39">
        <v>2.3262673042951332</v>
      </c>
      <c r="H39">
        <v>9.2517228611554856</v>
      </c>
      <c r="I39">
        <v>1.036975770115377</v>
      </c>
      <c r="J39">
        <v>0.58770148330726202</v>
      </c>
      <c r="K39">
        <v>1.5145529330872014</v>
      </c>
      <c r="L39">
        <v>1.1119558890075276</v>
      </c>
      <c r="M39">
        <v>0.14766195476067487</v>
      </c>
      <c r="N39">
        <v>2.6454671271026324</v>
      </c>
      <c r="O39">
        <v>0.36551566981770917</v>
      </c>
      <c r="P39">
        <v>1.5856111037566685</v>
      </c>
      <c r="Q39">
        <v>2.9856134164228228E-2</v>
      </c>
      <c r="R39">
        <v>1.048434274833717</v>
      </c>
      <c r="S39">
        <v>0.80312403478840022</v>
      </c>
      <c r="T39">
        <v>1.0297470567270106</v>
      </c>
      <c r="U39">
        <v>0.81016788181362942</v>
      </c>
      <c r="V39">
        <v>0.13039484950472904</v>
      </c>
      <c r="W39">
        <v>4.2809707576733559E-2</v>
      </c>
      <c r="X39">
        <v>0.10781707012934415</v>
      </c>
      <c r="Y39" t="s">
        <v>31</v>
      </c>
      <c r="Z39">
        <v>6.707845446812423E-2</v>
      </c>
      <c r="AA39" t="s">
        <v>31</v>
      </c>
      <c r="AB39">
        <v>5.59601558420324E-2</v>
      </c>
      <c r="AC39">
        <v>3.6788080705245814E-2</v>
      </c>
      <c r="AD39" t="s">
        <v>31</v>
      </c>
      <c r="AE39">
        <v>0.11044126147107933</v>
      </c>
    </row>
    <row r="40" spans="1:31" x14ac:dyDescent="0.25">
      <c r="A40" t="s">
        <v>59</v>
      </c>
      <c r="B40" t="s">
        <v>30</v>
      </c>
      <c r="C40">
        <v>120</v>
      </c>
      <c r="D40">
        <v>50</v>
      </c>
      <c r="E40">
        <v>1.0754193967744254</v>
      </c>
      <c r="F40">
        <v>0.9229288952622059</v>
      </c>
      <c r="G40">
        <v>1.216062991388096</v>
      </c>
      <c r="H40">
        <v>14.005855452406985</v>
      </c>
      <c r="I40">
        <v>1.9097326014826492</v>
      </c>
      <c r="J40">
        <v>1.4493882410817469</v>
      </c>
      <c r="K40">
        <v>1.9037364879284822</v>
      </c>
      <c r="L40">
        <v>1.2114261149440788</v>
      </c>
      <c r="M40">
        <v>0.24592171863280116</v>
      </c>
      <c r="N40">
        <v>4.8792978704170071</v>
      </c>
      <c r="O40">
        <v>0.54199490470689782</v>
      </c>
      <c r="P40">
        <v>1.8032906243633955</v>
      </c>
      <c r="Q40">
        <v>0.18644641381093974</v>
      </c>
      <c r="R40">
        <v>1.1224793517290985</v>
      </c>
      <c r="S40">
        <v>0.7514838615936672</v>
      </c>
      <c r="T40">
        <v>1.3115689283615937</v>
      </c>
      <c r="U40">
        <v>0.94397530623438952</v>
      </c>
      <c r="V40">
        <v>0.16522453928468306</v>
      </c>
      <c r="W40">
        <v>6.1487305794185175E-2</v>
      </c>
      <c r="X40">
        <v>8.010512953311788E-2</v>
      </c>
      <c r="Y40">
        <v>0.51358469584720889</v>
      </c>
      <c r="Z40">
        <v>9.4929338443278014E-2</v>
      </c>
      <c r="AA40" t="s">
        <v>31</v>
      </c>
      <c r="AB40">
        <v>4.8399638604056307E-2</v>
      </c>
      <c r="AC40">
        <v>3.9616798024037669E-2</v>
      </c>
      <c r="AD40" t="s">
        <v>31</v>
      </c>
      <c r="AE40">
        <v>0.14026540753396166</v>
      </c>
    </row>
    <row r="41" spans="1:31" x14ac:dyDescent="0.25">
      <c r="A41" t="s">
        <v>59</v>
      </c>
      <c r="B41" t="s">
        <v>30</v>
      </c>
      <c r="C41">
        <v>120</v>
      </c>
      <c r="D41">
        <v>50</v>
      </c>
      <c r="E41">
        <v>1.2722297708813823</v>
      </c>
      <c r="F41">
        <v>1.0969092666155507</v>
      </c>
      <c r="G41">
        <v>1.7403162099737111</v>
      </c>
      <c r="H41">
        <v>13.305339491250908</v>
      </c>
      <c r="I41">
        <v>1.7216201361190986</v>
      </c>
      <c r="J41">
        <v>1.0851252606154209</v>
      </c>
      <c r="K41">
        <v>2.0440954160007485</v>
      </c>
      <c r="L41">
        <v>1.2906659952199047</v>
      </c>
      <c r="M41">
        <v>8.9408678990197374E-2</v>
      </c>
      <c r="N41">
        <v>4.4521112216974794</v>
      </c>
      <c r="O41">
        <v>0.54119036450332314</v>
      </c>
      <c r="P41">
        <v>1.9089358126974472</v>
      </c>
      <c r="Q41">
        <v>0.16703143294863171</v>
      </c>
      <c r="R41">
        <v>1.2098122514088416</v>
      </c>
      <c r="S41">
        <v>0.71660795976324276</v>
      </c>
      <c r="T41">
        <v>1.1387162942641795</v>
      </c>
      <c r="U41">
        <v>0.90340019370063573</v>
      </c>
      <c r="V41">
        <v>0.1598313639985674</v>
      </c>
      <c r="W41">
        <v>6.5165393945678607E-2</v>
      </c>
      <c r="X41">
        <v>8.2413313503676922E-2</v>
      </c>
      <c r="Y41">
        <v>0.48031376942011067</v>
      </c>
      <c r="Z41">
        <v>7.7805187702876713E-2</v>
      </c>
      <c r="AA41" t="s">
        <v>31</v>
      </c>
      <c r="AB41">
        <v>6.3352751454142667E-2</v>
      </c>
      <c r="AC41">
        <v>4.0304496939780186E-2</v>
      </c>
      <c r="AD41" t="s">
        <v>31</v>
      </c>
      <c r="AE41">
        <v>3.4297705317779974E-2</v>
      </c>
    </row>
    <row r="42" spans="1:31" x14ac:dyDescent="0.25">
      <c r="A42" t="s">
        <v>82</v>
      </c>
      <c r="B42" t="s">
        <v>28</v>
      </c>
      <c r="C42">
        <v>130</v>
      </c>
      <c r="D42">
        <v>50</v>
      </c>
      <c r="E42">
        <v>0.73355611756348815</v>
      </c>
      <c r="F42">
        <v>0.61711677740407334</v>
      </c>
      <c r="G42">
        <v>1.2307844870979221</v>
      </c>
      <c r="H42">
        <v>7.8173813718878602</v>
      </c>
      <c r="I42">
        <v>0.82154067788253049</v>
      </c>
      <c r="J42">
        <v>0.41192145412610232</v>
      </c>
      <c r="K42">
        <v>0.65792717407977497</v>
      </c>
      <c r="L42">
        <v>0.83869034710164214</v>
      </c>
      <c r="M42">
        <v>0.10753838625811991</v>
      </c>
      <c r="N42">
        <v>2.8708152163055569</v>
      </c>
      <c r="O42">
        <v>0.10894770907917416</v>
      </c>
      <c r="P42">
        <v>1.3065017269762902</v>
      </c>
      <c r="Q42">
        <v>8.048486273405385E-2</v>
      </c>
      <c r="R42">
        <v>0.85868343956990056</v>
      </c>
      <c r="S42">
        <v>0.80950682021365084</v>
      </c>
      <c r="T42">
        <v>0.29611152109324307</v>
      </c>
      <c r="U42">
        <v>0.39559072089526931</v>
      </c>
      <c r="V42">
        <v>0.18868283025657084</v>
      </c>
      <c r="W42">
        <v>7.891473829600916E-2</v>
      </c>
      <c r="X42">
        <v>0.29772119736403557</v>
      </c>
      <c r="Y42" t="s">
        <v>31</v>
      </c>
      <c r="Z42">
        <v>0.10655702048121299</v>
      </c>
      <c r="AA42" t="s">
        <v>31</v>
      </c>
      <c r="AB42">
        <v>0.22033231097784559</v>
      </c>
      <c r="AC42">
        <v>3.455225140594028E-2</v>
      </c>
      <c r="AD42" t="s">
        <v>31</v>
      </c>
      <c r="AE42">
        <v>0.12287785958420987</v>
      </c>
    </row>
    <row r="43" spans="1:31" x14ac:dyDescent="0.25">
      <c r="A43" t="s">
        <v>82</v>
      </c>
      <c r="B43" t="s">
        <v>28</v>
      </c>
      <c r="C43">
        <v>130</v>
      </c>
      <c r="D43">
        <v>50</v>
      </c>
      <c r="E43">
        <v>0.74801091130094444</v>
      </c>
      <c r="F43">
        <v>0.62817264111880644</v>
      </c>
      <c r="G43">
        <v>1.2412932714180742</v>
      </c>
      <c r="H43">
        <v>6.8065368067009411</v>
      </c>
      <c r="I43">
        <v>0.80654930042662221</v>
      </c>
      <c r="J43">
        <v>0.40816478740975448</v>
      </c>
      <c r="K43">
        <v>0.65594470421937634</v>
      </c>
      <c r="L43">
        <v>0.83965128785030829</v>
      </c>
      <c r="M43">
        <v>8.6111975394451548E-2</v>
      </c>
      <c r="N43">
        <v>2.1370440352870115</v>
      </c>
      <c r="O43">
        <v>0.11061862431840601</v>
      </c>
      <c r="P43">
        <v>1.3015139548820458</v>
      </c>
      <c r="Q43">
        <v>5.3647818987213373E-2</v>
      </c>
      <c r="R43">
        <v>0.78649745621050171</v>
      </c>
      <c r="S43">
        <v>0.65717474927841546</v>
      </c>
      <c r="T43">
        <v>0.38066596469452552</v>
      </c>
      <c r="U43">
        <v>0.46693934638748225</v>
      </c>
      <c r="V43">
        <v>0.19077282635025325</v>
      </c>
      <c r="W43">
        <v>7.8930337808443399E-2</v>
      </c>
      <c r="X43">
        <v>0.29466466094104454</v>
      </c>
      <c r="Y43" t="s">
        <v>31</v>
      </c>
      <c r="Z43">
        <v>0.10644771690296626</v>
      </c>
      <c r="AA43" t="s">
        <v>31</v>
      </c>
      <c r="AB43">
        <v>0.17568193593619666</v>
      </c>
      <c r="AC43">
        <v>3.9526092547813772E-2</v>
      </c>
      <c r="AD43" t="s">
        <v>31</v>
      </c>
      <c r="AE43">
        <v>0.45113750291757987</v>
      </c>
    </row>
    <row r="44" spans="1:31" x14ac:dyDescent="0.25">
      <c r="A44" t="s">
        <v>121</v>
      </c>
      <c r="B44" t="s">
        <v>30</v>
      </c>
      <c r="C44">
        <v>130</v>
      </c>
      <c r="D44">
        <v>50</v>
      </c>
      <c r="E44">
        <v>0.59488503559293726</v>
      </c>
      <c r="F44">
        <v>0.50233832061758488</v>
      </c>
      <c r="G44">
        <v>0.73783359030961682</v>
      </c>
      <c r="H44">
        <v>8.7508005870512822</v>
      </c>
      <c r="I44">
        <v>1.4546553962233801</v>
      </c>
      <c r="J44">
        <v>0.990371214340519</v>
      </c>
      <c r="K44">
        <v>0.82872327651124444</v>
      </c>
      <c r="L44">
        <v>0.81984325555719684</v>
      </c>
      <c r="M44">
        <v>0.17352364638019613</v>
      </c>
      <c r="N44">
        <v>2.1977540625230314</v>
      </c>
      <c r="O44">
        <v>0.3049513955321172</v>
      </c>
      <c r="P44">
        <v>1.2861294819068019</v>
      </c>
      <c r="Q44">
        <v>9.5611602655089389E-2</v>
      </c>
      <c r="R44">
        <v>0.8557814000453442</v>
      </c>
      <c r="S44">
        <v>1.0417741528458726</v>
      </c>
      <c r="T44">
        <v>0.86025236126392457</v>
      </c>
      <c r="U44">
        <v>0.41194092181942576</v>
      </c>
      <c r="V44">
        <v>0.18423184371356258</v>
      </c>
      <c r="W44">
        <v>6.9608988987408305E-2</v>
      </c>
      <c r="X44">
        <v>0.13410458287293245</v>
      </c>
      <c r="Y44">
        <v>0.17345891251754314</v>
      </c>
      <c r="Z44">
        <v>0.11825827698079078</v>
      </c>
      <c r="AA44" t="s">
        <v>31</v>
      </c>
      <c r="AB44">
        <v>7.1060173336752464E-2</v>
      </c>
      <c r="AC44">
        <v>2.406735136339427E-2</v>
      </c>
      <c r="AD44">
        <v>0.17086937898992827</v>
      </c>
      <c r="AE44" t="s">
        <v>31</v>
      </c>
    </row>
    <row r="45" spans="1:31" x14ac:dyDescent="0.25">
      <c r="A45" t="s">
        <v>121</v>
      </c>
      <c r="B45" t="s">
        <v>30</v>
      </c>
      <c r="C45">
        <v>130</v>
      </c>
      <c r="D45">
        <v>50</v>
      </c>
      <c r="E45">
        <v>0.60263157663405376</v>
      </c>
      <c r="F45">
        <v>0.50794000579156795</v>
      </c>
      <c r="G45">
        <v>0.74967666147016265</v>
      </c>
      <c r="H45">
        <v>8.382733751026155</v>
      </c>
      <c r="I45">
        <v>1.4390442868477364</v>
      </c>
      <c r="J45">
        <v>0.97501789899971958</v>
      </c>
      <c r="K45">
        <v>0.82846675769013189</v>
      </c>
      <c r="L45">
        <v>0.82156544402383302</v>
      </c>
      <c r="M45">
        <v>0.17389401885836048</v>
      </c>
      <c r="N45">
        <v>1.9848297024341548</v>
      </c>
      <c r="O45">
        <v>0.30258066900843938</v>
      </c>
      <c r="P45">
        <v>1.277152503642931</v>
      </c>
      <c r="Q45">
        <v>9.7436411809903922E-2</v>
      </c>
      <c r="R45">
        <v>0.89032601502883291</v>
      </c>
      <c r="S45">
        <v>0.89046017457274462</v>
      </c>
      <c r="T45">
        <v>1.0495353880583331</v>
      </c>
      <c r="U45">
        <v>0.47087463994478562</v>
      </c>
      <c r="V45">
        <v>0.18642274631414307</v>
      </c>
      <c r="W45">
        <v>6.8451907033615422E-2</v>
      </c>
      <c r="X45">
        <v>0.13341383038891344</v>
      </c>
      <c r="Y45">
        <v>0.16618606450736401</v>
      </c>
      <c r="Z45">
        <v>0.11730213717624567</v>
      </c>
      <c r="AA45" t="s">
        <v>31</v>
      </c>
      <c r="AB45">
        <v>9.750242285016486E-2</v>
      </c>
      <c r="AC45">
        <v>3.4775609644262725E-2</v>
      </c>
      <c r="AD45">
        <v>0.2501071571356786</v>
      </c>
      <c r="AE45" t="s">
        <v>31</v>
      </c>
    </row>
    <row r="46" spans="1:31" x14ac:dyDescent="0.25">
      <c r="A46" t="s">
        <v>83</v>
      </c>
      <c r="B46" t="s">
        <v>28</v>
      </c>
      <c r="C46">
        <v>140</v>
      </c>
      <c r="D46">
        <v>50</v>
      </c>
      <c r="E46">
        <v>0.85733266772487571</v>
      </c>
      <c r="F46">
        <v>0.72460221780179135</v>
      </c>
      <c r="G46">
        <v>1.3467638007729277</v>
      </c>
      <c r="H46">
        <v>9.8491514634746444</v>
      </c>
      <c r="I46">
        <v>1.133368118654873</v>
      </c>
      <c r="J46">
        <v>0.60978848101786109</v>
      </c>
      <c r="K46">
        <v>1.0413360271658634</v>
      </c>
      <c r="L46">
        <v>1.2609585302477806</v>
      </c>
      <c r="M46">
        <v>0.16198919247199683</v>
      </c>
      <c r="N46">
        <v>3.2916321005545921</v>
      </c>
      <c r="O46">
        <v>0.19780712009962007</v>
      </c>
      <c r="P46">
        <v>1.8021860356938471</v>
      </c>
      <c r="Q46">
        <v>8.4862181056015215E-2</v>
      </c>
      <c r="R46">
        <v>1.0670709580368138</v>
      </c>
      <c r="S46">
        <v>0.81890756129477893</v>
      </c>
      <c r="T46">
        <v>0.55961198625870456</v>
      </c>
      <c r="U46">
        <v>0.55708111978568131</v>
      </c>
      <c r="V46">
        <v>0.18317698547176067</v>
      </c>
      <c r="W46">
        <v>8.2991421751868966E-2</v>
      </c>
      <c r="X46">
        <v>0.26800288924836807</v>
      </c>
      <c r="Y46" t="s">
        <v>31</v>
      </c>
      <c r="Z46">
        <v>0.12038030373947772</v>
      </c>
      <c r="AA46" t="s">
        <v>31</v>
      </c>
      <c r="AB46">
        <v>8.5097946395963367E-2</v>
      </c>
      <c r="AC46">
        <v>5.7517384975651849E-2</v>
      </c>
      <c r="AD46">
        <v>0.18933818433339095</v>
      </c>
      <c r="AE46">
        <v>9.5694109749795572E-2</v>
      </c>
    </row>
    <row r="47" spans="1:31" x14ac:dyDescent="0.25">
      <c r="A47" t="s">
        <v>83</v>
      </c>
      <c r="B47" t="s">
        <v>28</v>
      </c>
      <c r="C47">
        <v>140</v>
      </c>
      <c r="D47">
        <v>50</v>
      </c>
      <c r="E47">
        <v>0.97108668605983339</v>
      </c>
      <c r="F47">
        <v>0.81864009063452581</v>
      </c>
      <c r="G47">
        <v>1.4708228059868298</v>
      </c>
      <c r="H47">
        <v>9.3106686326756645</v>
      </c>
      <c r="I47">
        <v>0.998694460021463</v>
      </c>
      <c r="J47">
        <v>0.55585983569219288</v>
      </c>
      <c r="K47">
        <v>1.0317516143320113</v>
      </c>
      <c r="L47">
        <v>1.2347852987963259</v>
      </c>
      <c r="M47">
        <v>0.161322072748465</v>
      </c>
      <c r="N47">
        <v>3.0670195457390781</v>
      </c>
      <c r="O47">
        <v>0.19355412414189943</v>
      </c>
      <c r="P47">
        <v>1.807137510978466</v>
      </c>
      <c r="Q47">
        <v>5.8225330116184866E-2</v>
      </c>
      <c r="R47">
        <v>1.0482237298083201</v>
      </c>
      <c r="S47">
        <v>0.74375660598794746</v>
      </c>
      <c r="T47">
        <v>0.57111143040793644</v>
      </c>
      <c r="U47">
        <v>0.5707152104427704</v>
      </c>
      <c r="V47">
        <v>0.18621931318700333</v>
      </c>
      <c r="W47">
        <v>7.6452559325548036E-2</v>
      </c>
      <c r="X47">
        <v>0.26197138398601771</v>
      </c>
      <c r="Y47" t="s">
        <v>31</v>
      </c>
      <c r="Z47">
        <v>0.12571263433347962</v>
      </c>
      <c r="AA47" t="s">
        <v>31</v>
      </c>
      <c r="AB47">
        <v>9.0556403583206352E-2</v>
      </c>
      <c r="AC47">
        <v>5.2835281833347909E-2</v>
      </c>
      <c r="AD47">
        <v>0.15005332966389456</v>
      </c>
      <c r="AE47">
        <v>0.14255494066873026</v>
      </c>
    </row>
    <row r="48" spans="1:31" x14ac:dyDescent="0.25">
      <c r="A48" t="s">
        <v>84</v>
      </c>
      <c r="B48" t="s">
        <v>30</v>
      </c>
      <c r="C48">
        <v>140</v>
      </c>
      <c r="D48">
        <v>50</v>
      </c>
      <c r="E48">
        <v>0.96511331010850032</v>
      </c>
      <c r="F48">
        <v>0.82206565583155411</v>
      </c>
      <c r="G48">
        <v>1.4798042854864828</v>
      </c>
      <c r="H48">
        <v>15.784255733684942</v>
      </c>
      <c r="I48">
        <v>1.7614092368206649</v>
      </c>
      <c r="J48">
        <v>0.9785037478646792</v>
      </c>
      <c r="K48">
        <v>1.6718178128252299</v>
      </c>
      <c r="L48">
        <v>1.5754474287535727</v>
      </c>
      <c r="M48">
        <v>0.27986245848936797</v>
      </c>
      <c r="N48">
        <v>6.5727700446775259</v>
      </c>
      <c r="O48">
        <v>0.49072384384171464</v>
      </c>
      <c r="P48">
        <v>2.2876078997276545</v>
      </c>
      <c r="Q48">
        <v>0.19518241159020822</v>
      </c>
      <c r="R48">
        <v>1.3522171502958338</v>
      </c>
      <c r="S48">
        <v>0.96474742988314466</v>
      </c>
      <c r="T48">
        <v>1.0967372820588399</v>
      </c>
      <c r="U48">
        <v>0.796057760107729</v>
      </c>
      <c r="V48">
        <v>0.17401001156318524</v>
      </c>
      <c r="W48">
        <v>7.6191042292111169E-2</v>
      </c>
      <c r="X48">
        <v>0.15457506541586108</v>
      </c>
      <c r="Y48" t="s">
        <v>31</v>
      </c>
      <c r="Z48">
        <v>0.11534147280934476</v>
      </c>
      <c r="AA48" t="s">
        <v>31</v>
      </c>
      <c r="AB48">
        <v>0.11114088074327956</v>
      </c>
      <c r="AC48">
        <v>4.0044170723109458E-2</v>
      </c>
      <c r="AD48">
        <v>0.22837265571236484</v>
      </c>
      <c r="AE48">
        <v>0.20390712511955555</v>
      </c>
    </row>
    <row r="49" spans="1:31" x14ac:dyDescent="0.25">
      <c r="A49" t="s">
        <v>84</v>
      </c>
      <c r="B49" t="s">
        <v>30</v>
      </c>
      <c r="C49">
        <v>140</v>
      </c>
      <c r="D49">
        <v>50</v>
      </c>
      <c r="E49">
        <v>0.97931208834498107</v>
      </c>
      <c r="F49">
        <v>0.83289899958677771</v>
      </c>
      <c r="G49">
        <v>1.512887472603353</v>
      </c>
      <c r="H49">
        <v>14.229542066203827</v>
      </c>
      <c r="I49">
        <v>1.7478465644723249</v>
      </c>
      <c r="J49">
        <v>0.9622524353877443</v>
      </c>
      <c r="K49">
        <v>1.6770382131973147</v>
      </c>
      <c r="L49">
        <v>1.5877442116852856</v>
      </c>
      <c r="M49">
        <v>0.28763476387545611</v>
      </c>
      <c r="N49">
        <v>5.1847222154269605</v>
      </c>
      <c r="O49">
        <v>0.49209314263036519</v>
      </c>
      <c r="P49">
        <v>2.3611175626882819</v>
      </c>
      <c r="Q49">
        <v>0.14183481673822598</v>
      </c>
      <c r="R49">
        <v>1.304499303602189</v>
      </c>
      <c r="S49">
        <v>0.85023095469078569</v>
      </c>
      <c r="T49">
        <v>0.96479380019265637</v>
      </c>
      <c r="U49">
        <v>0.72094248212266321</v>
      </c>
      <c r="V49">
        <v>0.17578732695181834</v>
      </c>
      <c r="W49">
        <v>7.4559772626848306E-2</v>
      </c>
      <c r="X49">
        <v>0.15198629645647874</v>
      </c>
      <c r="Y49">
        <v>0.95142252205818789</v>
      </c>
      <c r="Z49">
        <v>0.13936579071332475</v>
      </c>
      <c r="AA49" t="s">
        <v>31</v>
      </c>
      <c r="AB49">
        <v>0.10271919006488062</v>
      </c>
      <c r="AC49">
        <v>4.3930929620724958E-2</v>
      </c>
      <c r="AD49">
        <v>9.6183274092608892E-2</v>
      </c>
      <c r="AE49">
        <v>0.14344074925838884</v>
      </c>
    </row>
    <row r="50" spans="1:31" x14ac:dyDescent="0.25">
      <c r="A50" t="s">
        <v>60</v>
      </c>
      <c r="B50" t="s">
        <v>28</v>
      </c>
      <c r="C50">
        <v>170</v>
      </c>
      <c r="D50">
        <v>50</v>
      </c>
      <c r="E50">
        <v>0.54521482039785563</v>
      </c>
      <c r="F50">
        <v>0.46338726256770518</v>
      </c>
      <c r="G50">
        <v>1.04437589461405</v>
      </c>
      <c r="H50">
        <v>9.3369268424407217</v>
      </c>
      <c r="I50">
        <v>1.7367342088191917</v>
      </c>
      <c r="J50">
        <v>0.77058510731887564</v>
      </c>
      <c r="K50">
        <v>1.0553454308827623</v>
      </c>
      <c r="L50">
        <v>1.3495343384025045</v>
      </c>
      <c r="M50">
        <v>8.3007639032147987E-2</v>
      </c>
      <c r="N50">
        <v>2.3293128600102704</v>
      </c>
      <c r="O50">
        <v>0.21023066630929715</v>
      </c>
      <c r="P50">
        <v>2.0657107562770674</v>
      </c>
      <c r="Q50">
        <v>3.3877163966484151E-2</v>
      </c>
      <c r="R50">
        <v>1.1662482378343386</v>
      </c>
      <c r="S50">
        <v>0.17911307733173062</v>
      </c>
      <c r="T50">
        <v>0.84536173375036583</v>
      </c>
      <c r="U50">
        <v>0.70686776122354933</v>
      </c>
      <c r="V50">
        <v>0.17658568640132763</v>
      </c>
      <c r="W50">
        <v>6.7144295855058711E-2</v>
      </c>
      <c r="X50">
        <v>0.31134566093204596</v>
      </c>
      <c r="Y50">
        <v>0.38328121406131016</v>
      </c>
      <c r="Z50">
        <v>9.4193849185555026E-2</v>
      </c>
      <c r="AA50" t="s">
        <v>31</v>
      </c>
      <c r="AB50">
        <v>5.1777625307915735E-2</v>
      </c>
      <c r="AC50" t="s">
        <v>31</v>
      </c>
      <c r="AD50" t="s">
        <v>31</v>
      </c>
      <c r="AE50">
        <v>8.7408044573614285E-2</v>
      </c>
    </row>
    <row r="51" spans="1:31" x14ac:dyDescent="0.25">
      <c r="A51" t="s">
        <v>60</v>
      </c>
      <c r="B51" t="s">
        <v>28</v>
      </c>
      <c r="C51">
        <v>170</v>
      </c>
      <c r="D51">
        <v>50</v>
      </c>
      <c r="E51">
        <v>0.88620917841556102</v>
      </c>
      <c r="F51">
        <v>0.75296493096499106</v>
      </c>
      <c r="G51">
        <v>2.2968915625371373</v>
      </c>
      <c r="H51">
        <v>7.8914554125778213</v>
      </c>
      <c r="I51">
        <v>1.0175779754016037</v>
      </c>
      <c r="J51">
        <v>0.33358149879458038</v>
      </c>
      <c r="K51">
        <v>1.0070768376652344</v>
      </c>
      <c r="L51">
        <v>1.3130884336552671</v>
      </c>
      <c r="M51">
        <v>7.9401617291405255E-2</v>
      </c>
      <c r="N51">
        <v>2.0800545974903937</v>
      </c>
      <c r="O51">
        <v>0.21869016788337017</v>
      </c>
      <c r="P51">
        <v>1.9981366326816814</v>
      </c>
      <c r="Q51">
        <v>3.4850337501859688E-2</v>
      </c>
      <c r="R51">
        <v>1.1653964282034686</v>
      </c>
      <c r="S51">
        <v>0.25478110483899902</v>
      </c>
      <c r="T51">
        <v>0.80626842600588622</v>
      </c>
      <c r="U51">
        <v>0.73371282362592805</v>
      </c>
      <c r="V51">
        <v>0.17695943326312119</v>
      </c>
      <c r="W51">
        <v>6.8431344598735649E-2</v>
      </c>
      <c r="X51">
        <v>0.31437763122605095</v>
      </c>
      <c r="Y51">
        <v>0.33486251315879806</v>
      </c>
      <c r="Z51">
        <v>9.7084311301832996E-2</v>
      </c>
      <c r="AA51" t="s">
        <v>31</v>
      </c>
      <c r="AB51">
        <v>7.1405417464524334E-2</v>
      </c>
      <c r="AC51" t="s">
        <v>31</v>
      </c>
      <c r="AD51" t="s">
        <v>31</v>
      </c>
      <c r="AE51">
        <v>6.0270864467139411E-2</v>
      </c>
    </row>
    <row r="52" spans="1:31" x14ac:dyDescent="0.25">
      <c r="A52" t="s">
        <v>61</v>
      </c>
      <c r="B52" t="s">
        <v>30</v>
      </c>
      <c r="C52">
        <v>170</v>
      </c>
      <c r="D52">
        <v>50</v>
      </c>
      <c r="E52">
        <v>0.87307672275781456</v>
      </c>
      <c r="F52">
        <v>0.74273890403918952</v>
      </c>
      <c r="G52">
        <v>1.2886115783221408</v>
      </c>
      <c r="H52">
        <v>13.761138259552972</v>
      </c>
      <c r="I52">
        <v>2.0865126288364442</v>
      </c>
      <c r="J52">
        <v>1.2026386610802979</v>
      </c>
      <c r="K52">
        <v>1.7540600864017286</v>
      </c>
      <c r="L52">
        <v>1.5471598524372023</v>
      </c>
      <c r="M52">
        <v>0.2886847806995847</v>
      </c>
      <c r="N52">
        <v>4.0664782882460297</v>
      </c>
      <c r="O52">
        <v>0.52596473920312481</v>
      </c>
      <c r="P52">
        <v>2.1682990651066882</v>
      </c>
      <c r="Q52">
        <v>0.18026864934790215</v>
      </c>
      <c r="R52">
        <v>1.3927349539991583</v>
      </c>
      <c r="S52">
        <v>0.91014592653472226</v>
      </c>
      <c r="T52">
        <v>1.108554983061917</v>
      </c>
      <c r="U52">
        <v>1.0097223372135533</v>
      </c>
      <c r="V52">
        <v>0.17548268713247289</v>
      </c>
      <c r="W52">
        <v>6.5085750483174498E-2</v>
      </c>
      <c r="X52">
        <v>0.13184583263227798</v>
      </c>
      <c r="Y52">
        <v>0.43766925476429475</v>
      </c>
      <c r="Z52">
        <v>9.7797433551148547E-2</v>
      </c>
      <c r="AA52" t="s">
        <v>31</v>
      </c>
      <c r="AB52">
        <v>7.0038223919205389E-2</v>
      </c>
      <c r="AC52">
        <v>4.8696730116412325E-2</v>
      </c>
      <c r="AD52" t="s">
        <v>31</v>
      </c>
      <c r="AE52">
        <v>5.7814430202602719E-2</v>
      </c>
    </row>
    <row r="53" spans="1:31" x14ac:dyDescent="0.25">
      <c r="A53" t="s">
        <v>61</v>
      </c>
      <c r="B53" t="s">
        <v>30</v>
      </c>
      <c r="C53">
        <v>170</v>
      </c>
      <c r="D53">
        <v>50</v>
      </c>
      <c r="E53">
        <v>1.022160386410043</v>
      </c>
      <c r="F53">
        <v>0.87167349984896347</v>
      </c>
      <c r="G53">
        <v>1.7509292904498879</v>
      </c>
      <c r="H53">
        <v>11.909299886007725</v>
      </c>
      <c r="I53">
        <v>1.6876142371156835</v>
      </c>
      <c r="J53">
        <v>0.84015306413863899</v>
      </c>
      <c r="K53">
        <v>1.6664916906013441</v>
      </c>
      <c r="L53">
        <v>1.4715279561640278</v>
      </c>
      <c r="M53">
        <v>0.13601306381386419</v>
      </c>
      <c r="N53">
        <v>3.3859021353468313</v>
      </c>
      <c r="O53">
        <v>0.50840879897481739</v>
      </c>
      <c r="P53">
        <v>2.1223175271274672</v>
      </c>
      <c r="Q53">
        <v>0.15365270683020846</v>
      </c>
      <c r="R53">
        <v>1.332487410744535</v>
      </c>
      <c r="S53">
        <v>0.7206811141030155</v>
      </c>
      <c r="T53">
        <v>1.0824923400743649</v>
      </c>
      <c r="U53">
        <v>0.91504272365365968</v>
      </c>
      <c r="V53">
        <v>0.17264134631505321</v>
      </c>
      <c r="W53">
        <v>6.5074592369866138E-2</v>
      </c>
      <c r="X53">
        <v>0.13285970362609129</v>
      </c>
      <c r="Y53">
        <v>0.45091802342454046</v>
      </c>
      <c r="Z53">
        <v>0.11231815868404298</v>
      </c>
      <c r="AA53" t="s">
        <v>31</v>
      </c>
      <c r="AB53">
        <v>6.8740391373538198E-2</v>
      </c>
      <c r="AC53">
        <v>5.5661848519271216E-2</v>
      </c>
      <c r="AD53" t="s">
        <v>31</v>
      </c>
      <c r="AE53">
        <v>0.10112019825473414</v>
      </c>
    </row>
    <row r="54" spans="1:31" x14ac:dyDescent="0.25">
      <c r="A54" t="s">
        <v>85</v>
      </c>
      <c r="B54" t="s">
        <v>28</v>
      </c>
      <c r="C54">
        <v>180</v>
      </c>
      <c r="D54">
        <v>50</v>
      </c>
      <c r="E54">
        <v>0.75554765167711391</v>
      </c>
      <c r="F54">
        <v>0.63670309419350812</v>
      </c>
      <c r="G54">
        <v>1.2142072281520422</v>
      </c>
      <c r="H54">
        <v>12.247573048521373</v>
      </c>
      <c r="I54">
        <v>1.6656204298296218</v>
      </c>
      <c r="J54">
        <v>0.87341407367379409</v>
      </c>
      <c r="K54">
        <v>1.3963765859814776</v>
      </c>
      <c r="L54">
        <v>1.8293678986720954</v>
      </c>
      <c r="M54">
        <v>0.14406827404772723</v>
      </c>
      <c r="N54">
        <v>3.2751362916194382</v>
      </c>
      <c r="O54">
        <v>0.28115024078932083</v>
      </c>
      <c r="P54">
        <v>2.5797405660116626</v>
      </c>
      <c r="Q54">
        <v>8.7427206351288561E-2</v>
      </c>
      <c r="R54">
        <v>1.3902005591831188</v>
      </c>
      <c r="S54">
        <v>0.97965733587097026</v>
      </c>
      <c r="T54">
        <v>0.76090911416956231</v>
      </c>
      <c r="U54">
        <v>0.72097285428970748</v>
      </c>
      <c r="V54">
        <v>0.18665616449397424</v>
      </c>
      <c r="W54">
        <v>8.3541519483257928E-2</v>
      </c>
      <c r="X54">
        <v>0.31670825573126976</v>
      </c>
      <c r="Y54">
        <v>7.5097532353160149E-2</v>
      </c>
      <c r="Z54">
        <v>0.10835091179241836</v>
      </c>
      <c r="AA54" t="s">
        <v>31</v>
      </c>
      <c r="AB54">
        <v>6.9107384191901572E-2</v>
      </c>
      <c r="AC54">
        <v>6.8042054757142575E-2</v>
      </c>
      <c r="AD54">
        <v>0.16224072000933354</v>
      </c>
      <c r="AE54">
        <v>0.11213594347793239</v>
      </c>
    </row>
    <row r="55" spans="1:31" x14ac:dyDescent="0.25">
      <c r="A55" t="s">
        <v>85</v>
      </c>
      <c r="B55" t="s">
        <v>28</v>
      </c>
      <c r="C55">
        <v>180</v>
      </c>
      <c r="D55">
        <v>50</v>
      </c>
      <c r="E55">
        <v>0.79685907283206003</v>
      </c>
      <c r="F55">
        <v>0.66818432646359538</v>
      </c>
      <c r="G55">
        <v>1.2531946851611306</v>
      </c>
      <c r="H55">
        <v>11.825330509437284</v>
      </c>
      <c r="I55">
        <v>1.5190921040919498</v>
      </c>
      <c r="J55">
        <v>0.80995678199699406</v>
      </c>
      <c r="K55">
        <v>1.3441469926716934</v>
      </c>
      <c r="L55">
        <v>1.7859999428166358</v>
      </c>
      <c r="M55">
        <v>0.13582048167221741</v>
      </c>
      <c r="N55">
        <v>3.1739159391222569</v>
      </c>
      <c r="O55">
        <v>0.27872569622983401</v>
      </c>
      <c r="P55">
        <v>2.5658359518028657</v>
      </c>
      <c r="Q55">
        <v>8.8037767496565791E-2</v>
      </c>
      <c r="R55">
        <v>1.4120427397951434</v>
      </c>
      <c r="S55">
        <v>0.91230223245981557</v>
      </c>
      <c r="T55">
        <v>0.72909368549282749</v>
      </c>
      <c r="U55">
        <v>0.72709237477179234</v>
      </c>
      <c r="V55">
        <v>0.1925737274465614</v>
      </c>
      <c r="W55">
        <v>8.5029450434708248E-2</v>
      </c>
      <c r="X55">
        <v>0.32423900009818224</v>
      </c>
      <c r="Y55" t="s">
        <v>31</v>
      </c>
      <c r="Z55">
        <v>0.107340956305212</v>
      </c>
      <c r="AA55" t="s">
        <v>31</v>
      </c>
      <c r="AB55">
        <v>6.3178926297215887E-2</v>
      </c>
      <c r="AC55">
        <v>7.6025632050294778E-2</v>
      </c>
      <c r="AD55">
        <v>0.19640294071648254</v>
      </c>
      <c r="AE55">
        <v>7.9991619119827426E-2</v>
      </c>
    </row>
    <row r="56" spans="1:31" x14ac:dyDescent="0.25">
      <c r="A56" t="s">
        <v>86</v>
      </c>
      <c r="B56" t="s">
        <v>30</v>
      </c>
      <c r="C56">
        <v>180</v>
      </c>
      <c r="D56">
        <v>50</v>
      </c>
      <c r="E56">
        <v>1.0573230903755892</v>
      </c>
      <c r="F56">
        <v>0.90123267759377967</v>
      </c>
      <c r="G56">
        <v>1.511546134023654</v>
      </c>
      <c r="H56">
        <v>17.016613489763305</v>
      </c>
      <c r="I56">
        <v>1.7730856141974169</v>
      </c>
      <c r="J56">
        <v>1.0571709719718969</v>
      </c>
      <c r="K56">
        <v>1.9347629968288726</v>
      </c>
      <c r="L56">
        <v>2.1548548407355601</v>
      </c>
      <c r="M56">
        <v>0.24057344783136328</v>
      </c>
      <c r="N56">
        <v>5.6308135127988885</v>
      </c>
      <c r="O56">
        <v>0.51147117954511201</v>
      </c>
      <c r="P56">
        <v>3.1144362858091745</v>
      </c>
      <c r="Q56">
        <v>0.2254111590241602</v>
      </c>
      <c r="R56">
        <v>1.8729187830974523</v>
      </c>
      <c r="S56">
        <v>1.4080141660354428</v>
      </c>
      <c r="T56">
        <v>1.1483279784941243</v>
      </c>
      <c r="U56">
        <v>1.013179320331677</v>
      </c>
      <c r="V56">
        <v>0.17319657471648572</v>
      </c>
      <c r="W56">
        <v>7.6180919360687938E-2</v>
      </c>
      <c r="X56">
        <v>0.21076856302837807</v>
      </c>
      <c r="Y56">
        <v>0.2966729559191621</v>
      </c>
      <c r="Z56">
        <v>0.12406555922992436</v>
      </c>
      <c r="AA56" t="s">
        <v>31</v>
      </c>
      <c r="AB56">
        <v>0.14608304392866592</v>
      </c>
      <c r="AC56">
        <v>4.6558029951259516E-2</v>
      </c>
      <c r="AD56">
        <v>0.15987343351115874</v>
      </c>
      <c r="AE56">
        <v>0.12673151641502595</v>
      </c>
    </row>
    <row r="57" spans="1:31" x14ac:dyDescent="0.25">
      <c r="A57" t="s">
        <v>86</v>
      </c>
      <c r="B57" t="s">
        <v>30</v>
      </c>
      <c r="C57">
        <v>180</v>
      </c>
      <c r="D57">
        <v>50</v>
      </c>
      <c r="E57">
        <v>1.0598860765955662</v>
      </c>
      <c r="F57">
        <v>0.90068805333197399</v>
      </c>
      <c r="G57">
        <v>1.6009103177665687</v>
      </c>
      <c r="H57">
        <v>15.972764279941508</v>
      </c>
      <c r="I57">
        <v>1.7943677876395467</v>
      </c>
      <c r="J57">
        <v>1.0095291483069322</v>
      </c>
      <c r="K57">
        <v>1.9526273571923549</v>
      </c>
      <c r="L57">
        <v>2.1770747766275167</v>
      </c>
      <c r="M57">
        <v>0.2158609233616009</v>
      </c>
      <c r="N57">
        <v>4.8504158964027457</v>
      </c>
      <c r="O57">
        <v>0.50973107300858012</v>
      </c>
      <c r="P57">
        <v>3.1277318464515096</v>
      </c>
      <c r="Q57">
        <v>0.17639990610313955</v>
      </c>
      <c r="R57">
        <v>1.7569213833124993</v>
      </c>
      <c r="S57">
        <v>1.304770954532781</v>
      </c>
      <c r="T57">
        <v>1.1787054081311139</v>
      </c>
      <c r="U57">
        <v>0.96029658668969109</v>
      </c>
      <c r="V57">
        <v>0.17675156528907046</v>
      </c>
      <c r="W57">
        <v>7.7723952311874109E-2</v>
      </c>
      <c r="X57">
        <v>0.2081851769504246</v>
      </c>
      <c r="Y57" t="s">
        <v>31</v>
      </c>
      <c r="Z57">
        <v>0.11377568954738645</v>
      </c>
      <c r="AA57" t="s">
        <v>31</v>
      </c>
      <c r="AB57">
        <v>9.8160256418020925E-2</v>
      </c>
      <c r="AC57">
        <v>5.1325864345637975E-2</v>
      </c>
      <c r="AD57">
        <v>0.11266598773818955</v>
      </c>
      <c r="AE57">
        <v>0.14217863256683172</v>
      </c>
    </row>
    <row r="58" spans="1:31" x14ac:dyDescent="0.25">
      <c r="A58" t="s">
        <v>87</v>
      </c>
      <c r="B58" t="s">
        <v>28</v>
      </c>
      <c r="C58">
        <v>190</v>
      </c>
      <c r="D58">
        <v>50</v>
      </c>
      <c r="E58">
        <v>0.5960959391624312</v>
      </c>
      <c r="F58">
        <v>0.50378244115008619</v>
      </c>
      <c r="G58">
        <v>0.90959620717256029</v>
      </c>
      <c r="H58">
        <v>14.270978547261866</v>
      </c>
      <c r="I58">
        <v>2.0092210834951327</v>
      </c>
      <c r="J58">
        <v>1.1128128000883053</v>
      </c>
      <c r="K58">
        <v>1.3367776792362258</v>
      </c>
      <c r="L58">
        <v>1.6869415729502044</v>
      </c>
      <c r="M58">
        <v>0.16741569909075357</v>
      </c>
      <c r="N58">
        <v>4.5457885158322453</v>
      </c>
      <c r="O58">
        <v>0.25953407898650349</v>
      </c>
      <c r="P58">
        <v>2.5093750798610883</v>
      </c>
      <c r="Q58">
        <v>5.8904779562361162E-2</v>
      </c>
      <c r="R58">
        <v>1.4663647207483259</v>
      </c>
      <c r="S58">
        <v>1.2317338884381825</v>
      </c>
      <c r="T58">
        <v>0.8215023535030852</v>
      </c>
      <c r="U58">
        <v>0.83479153687964092</v>
      </c>
      <c r="V58">
        <v>0.18324080093304226</v>
      </c>
      <c r="W58">
        <v>7.4346918743360385E-2</v>
      </c>
      <c r="X58">
        <v>0.32065211770742658</v>
      </c>
      <c r="Y58">
        <v>0.19941154117402826</v>
      </c>
      <c r="Z58">
        <v>0.1144989695058463</v>
      </c>
      <c r="AA58" t="s">
        <v>31</v>
      </c>
      <c r="AB58">
        <v>0.1360121047420981</v>
      </c>
      <c r="AC58">
        <v>5.2311503765718748E-2</v>
      </c>
      <c r="AD58">
        <v>0.15018117322904226</v>
      </c>
      <c r="AE58">
        <v>0.10379916032125887</v>
      </c>
    </row>
    <row r="59" spans="1:31" x14ac:dyDescent="0.25">
      <c r="A59" t="s">
        <v>87</v>
      </c>
      <c r="B59" t="s">
        <v>28</v>
      </c>
      <c r="C59">
        <v>190</v>
      </c>
      <c r="D59">
        <v>50</v>
      </c>
      <c r="E59">
        <v>0.67563809321783641</v>
      </c>
      <c r="F59">
        <v>0.56974266102164517</v>
      </c>
      <c r="G59">
        <v>1.0408247479918209</v>
      </c>
      <c r="H59">
        <v>12.879480941256471</v>
      </c>
      <c r="I59">
        <v>1.8121885077347006</v>
      </c>
      <c r="J59">
        <v>0.99198362131731921</v>
      </c>
      <c r="K59">
        <v>1.3578860585730346</v>
      </c>
      <c r="L59">
        <v>1.6382199750707138</v>
      </c>
      <c r="M59">
        <v>0.16224068416252477</v>
      </c>
      <c r="N59">
        <v>3.5269446905731412</v>
      </c>
      <c r="O59">
        <v>0.25729522126440629</v>
      </c>
      <c r="P59">
        <v>2.5308732083018595</v>
      </c>
      <c r="Q59">
        <v>6.4845307930808865E-2</v>
      </c>
      <c r="R59">
        <v>1.4186457817109543</v>
      </c>
      <c r="S59">
        <v>1.1761137651146532</v>
      </c>
      <c r="T59">
        <v>0.86707942955358719</v>
      </c>
      <c r="U59">
        <v>0.78090418773641979</v>
      </c>
      <c r="V59">
        <v>0.18586537298488889</v>
      </c>
      <c r="W59">
        <v>7.5144486658867971E-2</v>
      </c>
      <c r="X59">
        <v>0.31516795325555652</v>
      </c>
      <c r="Y59" t="s">
        <v>31</v>
      </c>
      <c r="Z59">
        <v>0.12499519219655393</v>
      </c>
      <c r="AA59" t="s">
        <v>31</v>
      </c>
      <c r="AB59">
        <v>0.11514299623657154</v>
      </c>
      <c r="AC59">
        <v>5.3212121991575052E-2</v>
      </c>
      <c r="AD59">
        <v>0.13355459525270813</v>
      </c>
      <c r="AE59">
        <v>0.16635147560639366</v>
      </c>
    </row>
    <row r="60" spans="1:31" x14ac:dyDescent="0.25">
      <c r="A60" t="s">
        <v>88</v>
      </c>
      <c r="B60" t="s">
        <v>30</v>
      </c>
      <c r="C60">
        <v>190</v>
      </c>
      <c r="D60">
        <v>50</v>
      </c>
      <c r="E60">
        <v>1.0988266124558683</v>
      </c>
      <c r="F60">
        <v>0.93890044027525632</v>
      </c>
      <c r="G60">
        <v>1.356092467924205</v>
      </c>
      <c r="H60">
        <v>19.330151477443188</v>
      </c>
      <c r="I60">
        <v>2.2461519137043808</v>
      </c>
      <c r="J60">
        <v>1.5551395429032238</v>
      </c>
      <c r="K60">
        <v>2.3920155437995865</v>
      </c>
      <c r="L60">
        <v>2.0127525312359542</v>
      </c>
      <c r="M60">
        <v>0.38372786118398156</v>
      </c>
      <c r="N60">
        <v>6.1893137495284147</v>
      </c>
      <c r="O60">
        <v>0.5880510785224321</v>
      </c>
      <c r="P60">
        <v>3.1745162353810925</v>
      </c>
      <c r="Q60">
        <v>0.26632384632076889</v>
      </c>
      <c r="R60">
        <v>1.8956775401419721</v>
      </c>
      <c r="S60">
        <v>1.6110131056637467</v>
      </c>
      <c r="T60">
        <v>1.5054916166140107</v>
      </c>
      <c r="U60">
        <v>1.1175373028664481</v>
      </c>
      <c r="V60">
        <v>0.17033347234742646</v>
      </c>
      <c r="W60">
        <v>7.1103242838789132E-2</v>
      </c>
      <c r="X60">
        <v>0.13424096694285478</v>
      </c>
      <c r="Y60">
        <v>0.2805719714124798</v>
      </c>
      <c r="Z60">
        <v>0.10583291903069358</v>
      </c>
      <c r="AA60" t="s">
        <v>31</v>
      </c>
      <c r="AB60">
        <v>0.18127683816717041</v>
      </c>
      <c r="AC60">
        <v>9.0830765475825651E-2</v>
      </c>
      <c r="AD60">
        <v>0.20627778998533916</v>
      </c>
      <c r="AE60">
        <v>0.22383064689203788</v>
      </c>
    </row>
    <row r="61" spans="1:31" x14ac:dyDescent="0.25">
      <c r="A61" t="s">
        <v>88</v>
      </c>
      <c r="B61" t="s">
        <v>30</v>
      </c>
      <c r="C61">
        <v>190</v>
      </c>
      <c r="D61">
        <v>50</v>
      </c>
      <c r="E61">
        <v>1.1877940176267758</v>
      </c>
      <c r="F61">
        <v>1.0116256517512474</v>
      </c>
      <c r="G61">
        <v>1.4806923300513166</v>
      </c>
      <c r="H61">
        <v>18.894752927393569</v>
      </c>
      <c r="I61">
        <v>1.9849549082519191</v>
      </c>
      <c r="J61">
        <v>1.3561435161128932</v>
      </c>
      <c r="K61">
        <v>2.2810885272031198</v>
      </c>
      <c r="L61">
        <v>1.9045241559423869</v>
      </c>
      <c r="M61">
        <v>0.34784825936931085</v>
      </c>
      <c r="N61">
        <v>6.7570400471779681</v>
      </c>
      <c r="O61">
        <v>0.56341269022973661</v>
      </c>
      <c r="P61">
        <v>3.0464247718805835</v>
      </c>
      <c r="Q61">
        <v>0.20974315410128136</v>
      </c>
      <c r="R61">
        <v>1.8219546525029531</v>
      </c>
      <c r="S61">
        <v>1.4374033501628483</v>
      </c>
      <c r="T61">
        <v>1.3529426287950508</v>
      </c>
      <c r="U61">
        <v>0.96084020256506097</v>
      </c>
      <c r="V61">
        <v>0.17414383034925976</v>
      </c>
      <c r="W61">
        <v>7.0815024006107813E-2</v>
      </c>
      <c r="X61">
        <v>0.13598255369376264</v>
      </c>
      <c r="Y61" t="s">
        <v>31</v>
      </c>
      <c r="Z61">
        <v>0.10798115768129306</v>
      </c>
      <c r="AA61" t="s">
        <v>31</v>
      </c>
      <c r="AB61">
        <v>0.18817961649099468</v>
      </c>
      <c r="AC61">
        <v>7.546296067851202E-2</v>
      </c>
      <c r="AD61">
        <v>0.14230941469320355</v>
      </c>
      <c r="AE61">
        <v>0.22888988675295296</v>
      </c>
    </row>
    <row r="62" spans="1:31" x14ac:dyDescent="0.25">
      <c r="A62" t="s">
        <v>62</v>
      </c>
      <c r="B62" t="s">
        <v>28</v>
      </c>
      <c r="C62">
        <v>200</v>
      </c>
      <c r="D62">
        <v>20</v>
      </c>
      <c r="E62">
        <v>0.74440708656936361</v>
      </c>
      <c r="F62">
        <v>0.61981237819333379</v>
      </c>
      <c r="G62">
        <v>1.1768220374244305</v>
      </c>
      <c r="H62">
        <v>12.858422888015376</v>
      </c>
      <c r="I62">
        <v>1.9450646471576918</v>
      </c>
      <c r="J62">
        <v>1.0244328423124065</v>
      </c>
      <c r="K62">
        <v>1.5041936735981096</v>
      </c>
      <c r="L62">
        <v>1.5197405341445782</v>
      </c>
      <c r="M62">
        <v>0.15065970161273989</v>
      </c>
      <c r="N62">
        <v>3.6586858225419023</v>
      </c>
      <c r="O62">
        <v>0.22740164557352238</v>
      </c>
      <c r="P62">
        <v>2.4460186977911582</v>
      </c>
      <c r="Q62">
        <v>8.9962008057243359E-2</v>
      </c>
      <c r="R62">
        <v>1.368304992613407</v>
      </c>
      <c r="S62">
        <v>0.82176020394345584</v>
      </c>
      <c r="T62">
        <v>0.98329412721808362</v>
      </c>
      <c r="U62">
        <v>0.95339476517651844</v>
      </c>
      <c r="V62">
        <v>0.20102003890145892</v>
      </c>
      <c r="W62">
        <v>7.4158982715199995E-2</v>
      </c>
      <c r="X62">
        <v>0.24769798068387786</v>
      </c>
      <c r="Y62">
        <v>0.45810001008697671</v>
      </c>
      <c r="Z62">
        <v>0.11076793528608277</v>
      </c>
      <c r="AA62" t="s">
        <v>31</v>
      </c>
      <c r="AB62">
        <v>4.9904869705589765E-2</v>
      </c>
      <c r="AC62" t="s">
        <v>31</v>
      </c>
      <c r="AD62" t="s">
        <v>31</v>
      </c>
      <c r="AE62">
        <v>0.10109144939030591</v>
      </c>
    </row>
    <row r="63" spans="1:31" x14ac:dyDescent="0.25">
      <c r="A63" t="s">
        <v>62</v>
      </c>
      <c r="B63" t="s">
        <v>28</v>
      </c>
      <c r="C63">
        <v>200</v>
      </c>
      <c r="D63">
        <v>20</v>
      </c>
      <c r="E63">
        <v>0.65881694123319057</v>
      </c>
      <c r="F63">
        <v>0.54964407503567514</v>
      </c>
      <c r="G63">
        <v>1.1700332197801766</v>
      </c>
      <c r="H63">
        <v>11.765984003112747</v>
      </c>
      <c r="I63">
        <v>2.0905867874670743</v>
      </c>
      <c r="J63">
        <v>0.98209061217512272</v>
      </c>
      <c r="K63">
        <v>1.4310430999082018</v>
      </c>
      <c r="L63">
        <v>1.4037807380885585</v>
      </c>
      <c r="M63" t="s">
        <v>31</v>
      </c>
      <c r="N63">
        <v>2.6048019844372208</v>
      </c>
      <c r="O63">
        <v>0.23960956935787522</v>
      </c>
      <c r="P63">
        <v>2.2881766065458851</v>
      </c>
      <c r="Q63">
        <v>4.3492341209180364E-2</v>
      </c>
      <c r="R63">
        <v>1.3563511838622935</v>
      </c>
      <c r="S63">
        <v>0.96944138750776998</v>
      </c>
      <c r="T63">
        <v>0.84047408701063908</v>
      </c>
      <c r="U63">
        <v>0.9901451636688835</v>
      </c>
      <c r="V63">
        <v>0.19862465758487344</v>
      </c>
      <c r="W63">
        <v>8.0603710321052124E-2</v>
      </c>
      <c r="X63">
        <v>0.24538308236610729</v>
      </c>
      <c r="Y63" t="s">
        <v>31</v>
      </c>
      <c r="Z63">
        <v>0.10093224991320289</v>
      </c>
      <c r="AA63" t="s">
        <v>31</v>
      </c>
      <c r="AB63">
        <v>7.0080343004363749E-2</v>
      </c>
      <c r="AC63">
        <v>7.0505409690492918E-2</v>
      </c>
      <c r="AD63" t="s">
        <v>31</v>
      </c>
      <c r="AE63">
        <v>7.6935090972503062E-2</v>
      </c>
    </row>
    <row r="64" spans="1:31" x14ac:dyDescent="0.25">
      <c r="A64" t="s">
        <v>63</v>
      </c>
      <c r="B64" t="s">
        <v>30</v>
      </c>
      <c r="C64">
        <v>200</v>
      </c>
      <c r="D64">
        <v>20</v>
      </c>
      <c r="E64">
        <v>0.89378904651216429</v>
      </c>
      <c r="F64">
        <v>0.75460709619769339</v>
      </c>
      <c r="G64">
        <v>1.0539162753456686</v>
      </c>
      <c r="H64">
        <v>25.44266432471581</v>
      </c>
      <c r="I64">
        <v>3.9444452992887564</v>
      </c>
      <c r="J64">
        <v>2.8242342233785895</v>
      </c>
      <c r="K64">
        <v>3.3317092427872748</v>
      </c>
      <c r="L64">
        <v>2.4694530748640222</v>
      </c>
      <c r="M64">
        <v>0.46290098436158172</v>
      </c>
      <c r="N64">
        <v>7.5500427109350019</v>
      </c>
      <c r="O64">
        <v>0.79909854104577749</v>
      </c>
      <c r="P64">
        <v>3.6442285812977233</v>
      </c>
      <c r="Q64">
        <v>0.3533879565743413</v>
      </c>
      <c r="R64">
        <v>2.2573712028244857</v>
      </c>
      <c r="S64">
        <v>1.537245107629635</v>
      </c>
      <c r="T64">
        <v>1.8112016198327847</v>
      </c>
      <c r="U64">
        <v>1.6893027347181857</v>
      </c>
      <c r="V64">
        <v>0.1844429386044466</v>
      </c>
      <c r="W64">
        <v>6.2035043814560188E-2</v>
      </c>
      <c r="X64">
        <v>0.11933548262500696</v>
      </c>
      <c r="Y64">
        <v>0.28724778966655434</v>
      </c>
      <c r="Z64">
        <v>0.1051318133882958</v>
      </c>
      <c r="AA64" t="s">
        <v>31</v>
      </c>
      <c r="AB64">
        <v>6.566722991428775E-2</v>
      </c>
      <c r="AC64">
        <v>5.1465426757203531E-2</v>
      </c>
      <c r="AD64" t="s">
        <v>31</v>
      </c>
      <c r="AE64">
        <v>4.7753088989804675E-2</v>
      </c>
    </row>
    <row r="65" spans="1:31" x14ac:dyDescent="0.25">
      <c r="A65" t="s">
        <v>63</v>
      </c>
      <c r="B65" t="s">
        <v>30</v>
      </c>
      <c r="C65">
        <v>200</v>
      </c>
      <c r="D65">
        <v>20</v>
      </c>
      <c r="E65">
        <v>1.047944614049604</v>
      </c>
      <c r="F65">
        <v>0.88513511277266499</v>
      </c>
      <c r="G65">
        <v>1.6288237924367635</v>
      </c>
      <c r="H65">
        <v>21.650834455999444</v>
      </c>
      <c r="I65">
        <v>3.320419688484689</v>
      </c>
      <c r="J65">
        <v>1.8043818300459749</v>
      </c>
      <c r="K65">
        <v>3.2869434804687088</v>
      </c>
      <c r="L65">
        <v>2.5677556352497382</v>
      </c>
      <c r="M65" t="s">
        <v>31</v>
      </c>
      <c r="N65">
        <v>5.9144451845164898</v>
      </c>
      <c r="O65">
        <v>0.74344380494580464</v>
      </c>
      <c r="P65">
        <v>3.5774326750008774</v>
      </c>
      <c r="Q65">
        <v>0.29609109974592551</v>
      </c>
      <c r="R65">
        <v>2.2415819669808346</v>
      </c>
      <c r="S65">
        <v>1.2095385307559432</v>
      </c>
      <c r="T65">
        <v>1.8380537641288883</v>
      </c>
      <c r="U65">
        <v>1.5650222676862999</v>
      </c>
      <c r="V65">
        <v>0.18393745647141044</v>
      </c>
      <c r="W65">
        <v>6.4114854885881839E-2</v>
      </c>
      <c r="X65">
        <v>0.11838075905867845</v>
      </c>
      <c r="Y65">
        <v>0.2607894293140956</v>
      </c>
      <c r="Z65">
        <v>0.10352732445515496</v>
      </c>
      <c r="AA65" t="s">
        <v>31</v>
      </c>
      <c r="AB65">
        <v>5.8506368957166363E-2</v>
      </c>
      <c r="AC65">
        <v>6.0061904494314942E-2</v>
      </c>
      <c r="AD65" t="s">
        <v>31</v>
      </c>
      <c r="AE65">
        <v>7.4464613575636093E-2</v>
      </c>
    </row>
    <row r="66" spans="1:31" x14ac:dyDescent="0.25">
      <c r="A66" t="s">
        <v>89</v>
      </c>
      <c r="B66" t="s">
        <v>28</v>
      </c>
      <c r="C66">
        <v>210</v>
      </c>
      <c r="D66">
        <v>50</v>
      </c>
      <c r="E66">
        <v>0.79958004858450837</v>
      </c>
      <c r="F66">
        <v>0.67029891503057371</v>
      </c>
      <c r="G66">
        <v>1.3323965761520586</v>
      </c>
      <c r="H66">
        <v>9.6258878585386451</v>
      </c>
      <c r="I66">
        <v>1.0932487509833746</v>
      </c>
      <c r="J66">
        <v>0.54998899333636175</v>
      </c>
      <c r="K66">
        <v>0.91603821984743816</v>
      </c>
      <c r="L66">
        <v>0.97343592639091903</v>
      </c>
      <c r="M66">
        <v>0.15924670985540187</v>
      </c>
      <c r="N66">
        <v>3.6611485534309138</v>
      </c>
      <c r="O66">
        <v>0.14822111785300293</v>
      </c>
      <c r="P66">
        <v>1.524615772870455</v>
      </c>
      <c r="Q66">
        <v>4.3446076975476887E-2</v>
      </c>
      <c r="R66">
        <v>0.82417806915126357</v>
      </c>
      <c r="S66">
        <v>1.0132234219433618</v>
      </c>
      <c r="T66">
        <v>0.42891292853070773</v>
      </c>
      <c r="U66">
        <v>0.55554439706221292</v>
      </c>
      <c r="V66">
        <v>0.19287086798885528</v>
      </c>
      <c r="W66">
        <v>8.1896470040059746E-2</v>
      </c>
      <c r="X66">
        <v>0.25004626792355433</v>
      </c>
      <c r="Y66" t="s">
        <v>31</v>
      </c>
      <c r="Z66">
        <v>0.12093311063741972</v>
      </c>
      <c r="AA66" t="s">
        <v>31</v>
      </c>
      <c r="AB66">
        <v>0.14514505766018848</v>
      </c>
      <c r="AC66">
        <v>3.6751528931356518E-2</v>
      </c>
      <c r="AD66" t="s">
        <v>31</v>
      </c>
      <c r="AE66">
        <v>0.41614629403121756</v>
      </c>
    </row>
    <row r="67" spans="1:31" x14ac:dyDescent="0.25">
      <c r="A67" t="s">
        <v>89</v>
      </c>
      <c r="B67" t="s">
        <v>28</v>
      </c>
      <c r="C67">
        <v>210</v>
      </c>
      <c r="D67">
        <v>50</v>
      </c>
      <c r="E67">
        <v>0.79479234773772089</v>
      </c>
      <c r="F67">
        <v>0.6629726237502187</v>
      </c>
      <c r="G67">
        <v>1.4126826806078341</v>
      </c>
      <c r="H67">
        <v>9.1144673757835779</v>
      </c>
      <c r="I67">
        <v>1.1093240097398711</v>
      </c>
      <c r="J67">
        <v>0.52060626170479651</v>
      </c>
      <c r="K67">
        <v>0.9195392184917266</v>
      </c>
      <c r="L67">
        <v>0.98371687566938293</v>
      </c>
      <c r="M67">
        <v>0.10673129475960175</v>
      </c>
      <c r="N67">
        <v>3.2752139041661876</v>
      </c>
      <c r="O67">
        <v>0.14636716630361052</v>
      </c>
      <c r="P67">
        <v>1.5403091165284266</v>
      </c>
      <c r="Q67">
        <v>6.8506113058721632E-2</v>
      </c>
      <c r="R67">
        <v>0.8181301391145136</v>
      </c>
      <c r="S67">
        <v>0.86283861297933551</v>
      </c>
      <c r="T67">
        <v>0.37488608375300764</v>
      </c>
      <c r="U67">
        <v>0.40680836309358925</v>
      </c>
      <c r="V67">
        <v>0.19883132314248711</v>
      </c>
      <c r="W67">
        <v>8.2743056270430201E-2</v>
      </c>
      <c r="X67">
        <v>0.25030580785990447</v>
      </c>
      <c r="Y67" t="s">
        <v>31</v>
      </c>
      <c r="Z67">
        <v>0.12756021408748691</v>
      </c>
      <c r="AA67" t="s">
        <v>31</v>
      </c>
      <c r="AB67">
        <v>0.12459142734951843</v>
      </c>
      <c r="AC67">
        <v>4.2024904933503408E-2</v>
      </c>
      <c r="AD67" t="s">
        <v>31</v>
      </c>
      <c r="AE67">
        <v>0.19561379270177759</v>
      </c>
    </row>
    <row r="68" spans="1:31" x14ac:dyDescent="0.25">
      <c r="A68" t="s">
        <v>89</v>
      </c>
      <c r="B68" t="s">
        <v>28</v>
      </c>
      <c r="C68">
        <v>210</v>
      </c>
      <c r="D68">
        <v>50</v>
      </c>
      <c r="E68">
        <v>0.75862928459985246</v>
      </c>
      <c r="F68">
        <v>0.64523422496602967</v>
      </c>
      <c r="G68">
        <v>1.1779421968173966</v>
      </c>
      <c r="H68">
        <v>12.76645975929442</v>
      </c>
      <c r="I68">
        <v>1.6630148492394901</v>
      </c>
      <c r="J68">
        <v>0.9109395183016622</v>
      </c>
      <c r="K68">
        <v>1.3033059571984076</v>
      </c>
      <c r="L68">
        <v>1.3438091288946337</v>
      </c>
      <c r="M68">
        <v>0.18795178027332618</v>
      </c>
      <c r="N68">
        <v>4.5469231182352976</v>
      </c>
      <c r="O68">
        <v>0.24950008062123172</v>
      </c>
      <c r="P68">
        <v>2.0103746518220631</v>
      </c>
      <c r="Q68">
        <v>5.7342602048795641E-2</v>
      </c>
      <c r="R68">
        <v>1.1280485696306901</v>
      </c>
      <c r="S68">
        <v>1.1465104928180136</v>
      </c>
      <c r="T68">
        <v>0.71316965272240751</v>
      </c>
      <c r="U68">
        <v>0.65393128268128475</v>
      </c>
      <c r="V68">
        <v>0.17574247497456108</v>
      </c>
      <c r="W68">
        <v>6.9117019318302012E-2</v>
      </c>
      <c r="X68">
        <v>0.21459882813580383</v>
      </c>
      <c r="Y68" t="s">
        <v>31</v>
      </c>
      <c r="Z68">
        <v>0.11876128558178714</v>
      </c>
      <c r="AA68" t="s">
        <v>31</v>
      </c>
      <c r="AB68">
        <v>9.9896942365266E-2</v>
      </c>
      <c r="AC68">
        <v>3.9877566084683486E-2</v>
      </c>
      <c r="AD68">
        <v>0.30379352304372792</v>
      </c>
      <c r="AE68">
        <v>0.13104005718445649</v>
      </c>
    </row>
    <row r="69" spans="1:31" x14ac:dyDescent="0.25">
      <c r="A69" t="s">
        <v>89</v>
      </c>
      <c r="B69" t="s">
        <v>28</v>
      </c>
      <c r="C69">
        <v>210</v>
      </c>
      <c r="D69">
        <v>50</v>
      </c>
      <c r="E69">
        <v>0.76261448593976522</v>
      </c>
      <c r="F69">
        <v>0.64700585513181419</v>
      </c>
      <c r="G69">
        <v>1.2304570145964353</v>
      </c>
      <c r="H69">
        <v>12.120792943412892</v>
      </c>
      <c r="I69">
        <v>1.6684722418801323</v>
      </c>
      <c r="J69">
        <v>0.87732549517417135</v>
      </c>
      <c r="K69">
        <v>1.3118353481799852</v>
      </c>
      <c r="L69">
        <v>1.3696466793699</v>
      </c>
      <c r="M69">
        <v>0.16280362001742021</v>
      </c>
      <c r="N69">
        <v>4.1290581132753115</v>
      </c>
      <c r="O69">
        <v>0.25169413122579526</v>
      </c>
      <c r="P69">
        <v>1.9797540982369153</v>
      </c>
      <c r="Q69">
        <v>7.0197251565577309E-2</v>
      </c>
      <c r="R69">
        <v>1.1221673108291366</v>
      </c>
      <c r="S69">
        <v>0.96198308427166346</v>
      </c>
      <c r="T69">
        <v>0.69733943850888369</v>
      </c>
      <c r="U69">
        <v>0.60471028616072908</v>
      </c>
      <c r="V69">
        <v>0.1786825109710917</v>
      </c>
      <c r="W69">
        <v>6.91697108094423E-2</v>
      </c>
      <c r="X69">
        <v>0.21521223213504367</v>
      </c>
      <c r="Y69" t="s">
        <v>31</v>
      </c>
      <c r="Z69">
        <v>0.10280079737004003</v>
      </c>
      <c r="AA69" t="s">
        <v>31</v>
      </c>
      <c r="AB69">
        <v>8.1483539872542116E-2</v>
      </c>
      <c r="AC69">
        <v>4.8146958315617085E-2</v>
      </c>
      <c r="AD69">
        <v>0.14020734718954228</v>
      </c>
      <c r="AE69">
        <v>0.15502609701104691</v>
      </c>
    </row>
    <row r="70" spans="1:31" x14ac:dyDescent="0.25">
      <c r="A70" t="s">
        <v>90</v>
      </c>
      <c r="B70" t="s">
        <v>30</v>
      </c>
      <c r="C70">
        <v>210</v>
      </c>
      <c r="D70">
        <v>50</v>
      </c>
      <c r="E70">
        <v>0.84716278177160609</v>
      </c>
      <c r="F70">
        <v>0.72075770229177882</v>
      </c>
      <c r="G70">
        <v>0.9967788034229268</v>
      </c>
      <c r="H70">
        <v>18.223969337710923</v>
      </c>
      <c r="I70">
        <v>2.3007652448451816</v>
      </c>
      <c r="J70">
        <v>1.6636532254626923</v>
      </c>
      <c r="K70">
        <v>1.8815455140096637</v>
      </c>
      <c r="L70">
        <v>1.7996324932102903</v>
      </c>
      <c r="M70">
        <v>0.38696693569321206</v>
      </c>
      <c r="N70">
        <v>6.1224205316148925</v>
      </c>
      <c r="O70">
        <v>0.64574054300180195</v>
      </c>
      <c r="P70">
        <v>2.883525939766558</v>
      </c>
      <c r="Q70">
        <v>0.21163716345639516</v>
      </c>
      <c r="R70">
        <v>1.7325312418759937</v>
      </c>
      <c r="S70">
        <v>1.4278904766795477</v>
      </c>
      <c r="T70">
        <v>1.3318226182927528</v>
      </c>
      <c r="U70">
        <v>1.0260878984701498</v>
      </c>
      <c r="V70">
        <v>0.1753780487921246</v>
      </c>
      <c r="W70">
        <v>8.0882627195748374E-2</v>
      </c>
      <c r="X70">
        <v>0.13462703602991266</v>
      </c>
      <c r="Y70">
        <v>0.16785258115744561</v>
      </c>
      <c r="Z70">
        <v>0.12692403647430958</v>
      </c>
      <c r="AA70" t="s">
        <v>31</v>
      </c>
      <c r="AB70">
        <v>0.13369637708548138</v>
      </c>
      <c r="AC70">
        <v>4.4433941988468104E-2</v>
      </c>
      <c r="AD70">
        <v>0.12686133783320253</v>
      </c>
      <c r="AE70">
        <v>0.12000563088642126</v>
      </c>
    </row>
    <row r="71" spans="1:31" x14ac:dyDescent="0.25">
      <c r="A71" t="s">
        <v>90</v>
      </c>
      <c r="B71" t="s">
        <v>30</v>
      </c>
      <c r="C71">
        <v>210</v>
      </c>
      <c r="D71">
        <v>50</v>
      </c>
      <c r="E71">
        <v>0.90324625923193225</v>
      </c>
      <c r="F71">
        <v>0.76896884667944732</v>
      </c>
      <c r="G71">
        <v>1.0792638284601404</v>
      </c>
      <c r="H71">
        <v>16.283216629673671</v>
      </c>
      <c r="I71">
        <v>2.1712154654737619</v>
      </c>
      <c r="J71">
        <v>1.5469776789981615</v>
      </c>
      <c r="K71">
        <v>1.8961710219277488</v>
      </c>
      <c r="L71">
        <v>1.8094831654211465</v>
      </c>
      <c r="M71">
        <v>0.35668503453205902</v>
      </c>
      <c r="N71">
        <v>4.8353929568746601</v>
      </c>
      <c r="O71">
        <v>0.64521166980342726</v>
      </c>
      <c r="P71">
        <v>2.8533447401502241</v>
      </c>
      <c r="Q71">
        <v>0.16798647829140398</v>
      </c>
      <c r="R71">
        <v>1.5858804189671976</v>
      </c>
      <c r="S71">
        <v>1.2262478689905119</v>
      </c>
      <c r="T71">
        <v>1.3334906344732882</v>
      </c>
      <c r="U71">
        <v>0.93064941413811242</v>
      </c>
      <c r="V71">
        <v>0.17462009434103881</v>
      </c>
      <c r="W71">
        <v>7.850174608519285E-2</v>
      </c>
      <c r="X71">
        <v>0.13570577956346469</v>
      </c>
      <c r="Y71" t="s">
        <v>31</v>
      </c>
      <c r="Z71">
        <v>0.10852198869264783</v>
      </c>
      <c r="AA71" t="s">
        <v>31</v>
      </c>
      <c r="AB71">
        <v>7.8180565892502982E-2</v>
      </c>
      <c r="AC71">
        <v>4.9929575888759715E-2</v>
      </c>
      <c r="AD71">
        <v>9.52463234815141E-2</v>
      </c>
      <c r="AE71">
        <v>0.14246827728953479</v>
      </c>
    </row>
    <row r="72" spans="1:31" x14ac:dyDescent="0.25">
      <c r="A72" t="s">
        <v>91</v>
      </c>
      <c r="B72" t="s">
        <v>30</v>
      </c>
      <c r="C72">
        <v>220</v>
      </c>
      <c r="D72">
        <v>50</v>
      </c>
      <c r="E72">
        <v>0.79790992627081536</v>
      </c>
      <c r="F72">
        <v>0.67248528917338057</v>
      </c>
      <c r="G72">
        <v>1.1784949877708701</v>
      </c>
      <c r="H72">
        <v>20.609728731973313</v>
      </c>
      <c r="I72">
        <v>2.6649181673724214</v>
      </c>
      <c r="J72">
        <v>1.5206838238647413</v>
      </c>
      <c r="K72">
        <v>2.1136676580442937</v>
      </c>
      <c r="L72">
        <v>2.1395234422185001</v>
      </c>
      <c r="M72">
        <v>0.39788803388279653</v>
      </c>
      <c r="N72">
        <v>7.8013753247817759</v>
      </c>
      <c r="O72">
        <v>0.5930088869183342</v>
      </c>
      <c r="P72">
        <v>3.2407216871307996</v>
      </c>
      <c r="Q72">
        <v>0.22793358808957703</v>
      </c>
      <c r="R72">
        <v>1.7814777219089177</v>
      </c>
      <c r="S72">
        <v>1.2589507607807857</v>
      </c>
      <c r="T72">
        <v>1.2126516119235966</v>
      </c>
      <c r="U72">
        <v>0.98517283090025465</v>
      </c>
      <c r="V72">
        <v>0.18650911643228177</v>
      </c>
      <c r="W72">
        <v>7.2292598633730082E-2</v>
      </c>
      <c r="X72">
        <v>0.1794242043180807</v>
      </c>
      <c r="Y72" t="s">
        <v>31</v>
      </c>
      <c r="Z72">
        <v>0.10218595588887341</v>
      </c>
      <c r="AA72" t="s">
        <v>31</v>
      </c>
      <c r="AB72">
        <v>7.2707754828662874E-2</v>
      </c>
      <c r="AC72">
        <v>5.2266700365850856E-2</v>
      </c>
      <c r="AD72">
        <v>0.1313075446347147</v>
      </c>
      <c r="AE72">
        <v>0.15470984036309127</v>
      </c>
    </row>
    <row r="73" spans="1:31" x14ac:dyDescent="0.25">
      <c r="A73" t="s">
        <v>91</v>
      </c>
      <c r="B73" t="s">
        <v>30</v>
      </c>
      <c r="C73">
        <v>220</v>
      </c>
      <c r="D73">
        <v>50</v>
      </c>
      <c r="E73">
        <v>0.82621082345471719</v>
      </c>
      <c r="F73">
        <v>0.6924580486193479</v>
      </c>
      <c r="G73">
        <v>1.2702330124039309</v>
      </c>
      <c r="H73">
        <v>18.253313632171889</v>
      </c>
      <c r="I73">
        <v>2.6145828714191728</v>
      </c>
      <c r="J73">
        <v>1.4253203431314703</v>
      </c>
      <c r="K73">
        <v>2.1316728034492405</v>
      </c>
      <c r="L73">
        <v>2.1805028027884821</v>
      </c>
      <c r="M73">
        <v>0.25547347998351322</v>
      </c>
      <c r="N73">
        <v>5.6871250249621097</v>
      </c>
      <c r="O73">
        <v>0.59628777735361493</v>
      </c>
      <c r="P73">
        <v>3.25264606568809</v>
      </c>
      <c r="Q73">
        <v>0.23445956875443499</v>
      </c>
      <c r="R73">
        <v>1.7926644627493489</v>
      </c>
      <c r="S73">
        <v>1.1148424920180222</v>
      </c>
      <c r="T73">
        <v>1.1376384337915995</v>
      </c>
      <c r="U73">
        <v>0.96417873933993459</v>
      </c>
      <c r="V73">
        <v>0.19315650255210598</v>
      </c>
      <c r="W73">
        <v>7.1324758056157483E-2</v>
      </c>
      <c r="X73">
        <v>0.1774017178085652</v>
      </c>
      <c r="Y73" t="s">
        <v>31</v>
      </c>
      <c r="Z73">
        <v>0.10251777702326981</v>
      </c>
      <c r="AA73" t="s">
        <v>31</v>
      </c>
      <c r="AB73">
        <v>6.1601560417450289E-2</v>
      </c>
      <c r="AC73">
        <v>6.1190544526904998E-2</v>
      </c>
      <c r="AD73">
        <v>9.4038299953095331E-2</v>
      </c>
      <c r="AE73">
        <v>8.5784270240010521E-2</v>
      </c>
    </row>
    <row r="74" spans="1:31" x14ac:dyDescent="0.25">
      <c r="A74" t="s">
        <v>64</v>
      </c>
      <c r="B74" t="s">
        <v>28</v>
      </c>
      <c r="C74">
        <v>230</v>
      </c>
      <c r="D74">
        <v>50</v>
      </c>
      <c r="E74">
        <v>0.73092267129921318</v>
      </c>
      <c r="F74">
        <v>0.61880098334844791</v>
      </c>
      <c r="G74">
        <v>1.1515413693400585</v>
      </c>
      <c r="H74">
        <v>12.562854100110751</v>
      </c>
      <c r="I74">
        <v>2.1642684721632306</v>
      </c>
      <c r="J74">
        <v>1.1630076821053916</v>
      </c>
      <c r="K74">
        <v>1.5961707808559475</v>
      </c>
      <c r="L74">
        <v>1.5331911572787917</v>
      </c>
      <c r="M74">
        <v>0.12563207857114592</v>
      </c>
      <c r="N74">
        <v>3.0461762480609003</v>
      </c>
      <c r="O74">
        <v>0.26644203465303384</v>
      </c>
      <c r="P74">
        <v>2.3167695686828962</v>
      </c>
      <c r="Q74">
        <v>5.1202545668344764E-2</v>
      </c>
      <c r="R74">
        <v>1.3742447398658963</v>
      </c>
      <c r="S74">
        <v>0.85101406270814506</v>
      </c>
      <c r="T74">
        <v>0.99359147670623371</v>
      </c>
      <c r="U74">
        <v>0.93726902736288986</v>
      </c>
      <c r="V74">
        <v>0.18119183868140265</v>
      </c>
      <c r="W74">
        <v>6.539623330013393E-2</v>
      </c>
      <c r="X74">
        <v>0.19183800052053784</v>
      </c>
      <c r="Y74" t="s">
        <v>31</v>
      </c>
      <c r="Z74">
        <v>0.10488370137052661</v>
      </c>
      <c r="AA74" t="s">
        <v>31</v>
      </c>
      <c r="AB74">
        <v>5.8919758645221122E-2</v>
      </c>
      <c r="AC74">
        <v>6.8540312471301601E-2</v>
      </c>
      <c r="AD74" t="s">
        <v>31</v>
      </c>
      <c r="AE74">
        <v>0.15820641749603595</v>
      </c>
    </row>
    <row r="75" spans="1:31" x14ac:dyDescent="0.25">
      <c r="A75" t="s">
        <v>64</v>
      </c>
      <c r="B75" t="s">
        <v>28</v>
      </c>
      <c r="C75">
        <v>230</v>
      </c>
      <c r="D75">
        <v>50</v>
      </c>
      <c r="E75">
        <v>0.91924521753572619</v>
      </c>
      <c r="F75">
        <v>0.77909832799190193</v>
      </c>
      <c r="G75">
        <v>1.7763918027844565</v>
      </c>
      <c r="H75">
        <v>10.742632313571008</v>
      </c>
      <c r="I75">
        <v>1.6138921790219827</v>
      </c>
      <c r="J75">
        <v>0.7078284735745326</v>
      </c>
      <c r="K75">
        <v>1.4989262839606845</v>
      </c>
      <c r="L75">
        <v>1.4856123018419181</v>
      </c>
      <c r="M75">
        <v>8.2858725675629866E-2</v>
      </c>
      <c r="N75">
        <v>2.5912008174689261</v>
      </c>
      <c r="O75">
        <v>0.26758922640657795</v>
      </c>
      <c r="P75">
        <v>2.1805811724318529</v>
      </c>
      <c r="Q75">
        <v>1.9071215731025049E-2</v>
      </c>
      <c r="R75">
        <v>1.325611551541825</v>
      </c>
      <c r="S75">
        <v>0.80552061984018142</v>
      </c>
      <c r="T75">
        <v>0.86295399188056554</v>
      </c>
      <c r="U75">
        <v>0.86084940149947631</v>
      </c>
      <c r="V75">
        <v>0.17988344283198215</v>
      </c>
      <c r="W75">
        <v>6.3447514416068412E-2</v>
      </c>
      <c r="X75">
        <v>0.19210218994491157</v>
      </c>
      <c r="Y75" t="s">
        <v>31</v>
      </c>
      <c r="Z75">
        <v>0.10215078240179537</v>
      </c>
      <c r="AA75" t="s">
        <v>31</v>
      </c>
      <c r="AB75">
        <v>6.0063083011281763E-2</v>
      </c>
      <c r="AC75">
        <v>6.6373023859808769E-2</v>
      </c>
      <c r="AD75" t="s">
        <v>31</v>
      </c>
      <c r="AE75">
        <v>7.7754902250743094E-2</v>
      </c>
    </row>
    <row r="76" spans="1:31" x14ac:dyDescent="0.25">
      <c r="A76" t="s">
        <v>65</v>
      </c>
      <c r="B76" t="s">
        <v>30</v>
      </c>
      <c r="C76">
        <v>230</v>
      </c>
      <c r="D76">
        <v>50</v>
      </c>
      <c r="E76">
        <v>0.70126627819037768</v>
      </c>
      <c r="F76">
        <v>0.59088439394966352</v>
      </c>
      <c r="G76">
        <v>1.076674999186731</v>
      </c>
      <c r="H76">
        <v>17.032219869732707</v>
      </c>
      <c r="I76">
        <v>2.8633950636249361</v>
      </c>
      <c r="J76">
        <v>1.5714449189277042</v>
      </c>
      <c r="K76">
        <v>1.9790479654415067</v>
      </c>
      <c r="L76">
        <v>2.0347214891570946</v>
      </c>
      <c r="M76">
        <v>0.28974958525556116</v>
      </c>
      <c r="N76">
        <v>4.6582279825097324</v>
      </c>
      <c r="O76">
        <v>0.64652040981762593</v>
      </c>
      <c r="P76">
        <v>2.9058389736844608</v>
      </c>
      <c r="Q76">
        <v>0.1870722578604305</v>
      </c>
      <c r="R76">
        <v>1.8013402685644651</v>
      </c>
      <c r="S76">
        <v>1.0658524391194726</v>
      </c>
      <c r="T76">
        <v>1.5182842037915305</v>
      </c>
      <c r="U76">
        <v>1.3316991993556329</v>
      </c>
      <c r="V76">
        <v>0.18680791940177288</v>
      </c>
      <c r="W76">
        <v>6.8258073901770966E-2</v>
      </c>
      <c r="X76">
        <v>0.16969471706362405</v>
      </c>
      <c r="Y76">
        <v>0.31658878190571305</v>
      </c>
      <c r="Z76">
        <v>9.7302245171489193E-2</v>
      </c>
      <c r="AA76" t="s">
        <v>31</v>
      </c>
      <c r="AB76">
        <v>4.9860869630262566E-2</v>
      </c>
      <c r="AC76">
        <v>6.081013749228302E-2</v>
      </c>
      <c r="AD76" t="s">
        <v>31</v>
      </c>
      <c r="AE76">
        <v>9.4185994887655541E-2</v>
      </c>
    </row>
    <row r="77" spans="1:31" x14ac:dyDescent="0.25">
      <c r="A77" t="s">
        <v>65</v>
      </c>
      <c r="B77" t="s">
        <v>30</v>
      </c>
      <c r="C77">
        <v>230</v>
      </c>
      <c r="D77">
        <v>50</v>
      </c>
      <c r="E77">
        <v>0.82941893666957922</v>
      </c>
      <c r="F77">
        <v>0.69955482091373999</v>
      </c>
      <c r="G77">
        <v>1.6235422722040962</v>
      </c>
      <c r="H77">
        <v>15.894484533988582</v>
      </c>
      <c r="I77">
        <v>2.4975060556667987</v>
      </c>
      <c r="J77">
        <v>1.0761299113764833</v>
      </c>
      <c r="K77">
        <v>2.0491274367174506</v>
      </c>
      <c r="L77">
        <v>2.1585747128744366</v>
      </c>
      <c r="M77" t="s">
        <v>31</v>
      </c>
      <c r="N77">
        <v>4.2924268080553221</v>
      </c>
      <c r="O77">
        <v>0.63892900074799952</v>
      </c>
      <c r="P77">
        <v>2.9825585160712946</v>
      </c>
      <c r="Q77">
        <v>0.16709027928467199</v>
      </c>
      <c r="R77">
        <v>1.8575400208197292</v>
      </c>
      <c r="S77">
        <v>0.97210550599683321</v>
      </c>
      <c r="T77">
        <v>1.5136050748865777</v>
      </c>
      <c r="U77">
        <v>1.3007392042624364</v>
      </c>
      <c r="V77">
        <v>0.18563822573077857</v>
      </c>
      <c r="W77">
        <v>7.07059864756064E-2</v>
      </c>
      <c r="X77">
        <v>0.17284511837999098</v>
      </c>
      <c r="Y77">
        <v>0.34626925824844573</v>
      </c>
      <c r="Z77">
        <v>8.7033520868944239E-2</v>
      </c>
      <c r="AA77" t="s">
        <v>31</v>
      </c>
      <c r="AB77">
        <v>5.6060747868828316E-2</v>
      </c>
      <c r="AC77">
        <v>6.0471223232137751E-2</v>
      </c>
      <c r="AD77" t="s">
        <v>31</v>
      </c>
      <c r="AE77">
        <v>9.4511823773578613E-2</v>
      </c>
    </row>
    <row r="78" spans="1:31" x14ac:dyDescent="0.25">
      <c r="A78" t="s">
        <v>92</v>
      </c>
      <c r="B78" t="s">
        <v>28</v>
      </c>
      <c r="C78">
        <v>240</v>
      </c>
      <c r="D78">
        <v>50</v>
      </c>
      <c r="E78">
        <v>0.56528568856499328</v>
      </c>
      <c r="F78">
        <v>0.47664161402182875</v>
      </c>
      <c r="G78">
        <v>0.92226476567775639</v>
      </c>
      <c r="H78">
        <v>11.582474875953206</v>
      </c>
      <c r="I78">
        <v>1.7567142613280213</v>
      </c>
      <c r="J78">
        <v>0.90789885080258759</v>
      </c>
      <c r="K78">
        <v>1.0887484645314403</v>
      </c>
      <c r="L78">
        <v>1.3206653578554901</v>
      </c>
      <c r="M78">
        <v>0.14933591852842473</v>
      </c>
      <c r="N78">
        <v>3.7400928468985355</v>
      </c>
      <c r="O78">
        <v>0.19650274213063096</v>
      </c>
      <c r="P78">
        <v>1.9619114947155394</v>
      </c>
      <c r="Q78">
        <v>4.4398229710436693E-2</v>
      </c>
      <c r="R78">
        <v>1.0563519299531225</v>
      </c>
      <c r="S78">
        <v>1.0263587980135229</v>
      </c>
      <c r="T78">
        <v>0.48430695958570491</v>
      </c>
      <c r="U78">
        <v>0.51201716947663445</v>
      </c>
      <c r="V78">
        <v>0.18597636449574645</v>
      </c>
      <c r="W78">
        <v>7.765578376441272E-2</v>
      </c>
      <c r="X78">
        <v>0.30027278282758707</v>
      </c>
      <c r="Y78" t="s">
        <v>31</v>
      </c>
      <c r="Z78">
        <v>0.1109762560647299</v>
      </c>
      <c r="AA78" t="s">
        <v>31</v>
      </c>
      <c r="AB78">
        <v>0.10277924129653132</v>
      </c>
      <c r="AC78">
        <v>4.8359764679363523E-2</v>
      </c>
      <c r="AD78">
        <v>0.16970367604729961</v>
      </c>
      <c r="AE78">
        <v>0.13229268964568178</v>
      </c>
    </row>
    <row r="79" spans="1:31" x14ac:dyDescent="0.25">
      <c r="A79" t="s">
        <v>92</v>
      </c>
      <c r="B79" t="s">
        <v>28</v>
      </c>
      <c r="C79">
        <v>240</v>
      </c>
      <c r="D79">
        <v>50</v>
      </c>
      <c r="E79">
        <v>0.57498013902461709</v>
      </c>
      <c r="F79">
        <v>0.4843119719200949</v>
      </c>
      <c r="G79">
        <v>0.93849331986280271</v>
      </c>
      <c r="H79">
        <v>11.050490863067932</v>
      </c>
      <c r="I79">
        <v>1.7004084986965236</v>
      </c>
      <c r="J79">
        <v>0.87750032487582552</v>
      </c>
      <c r="K79">
        <v>1.0721734128984612</v>
      </c>
      <c r="L79">
        <v>1.3098934239969631</v>
      </c>
      <c r="M79">
        <v>0.12562079620057037</v>
      </c>
      <c r="N79">
        <v>3.4265756954117594</v>
      </c>
      <c r="O79">
        <v>0.20205708905095582</v>
      </c>
      <c r="P79">
        <v>1.980683572522155</v>
      </c>
      <c r="Q79">
        <v>5.4680680827848764E-2</v>
      </c>
      <c r="R79">
        <v>1.0319682523807139</v>
      </c>
      <c r="S79">
        <v>0.90650042545464349</v>
      </c>
      <c r="T79">
        <v>0.54959686710721622</v>
      </c>
      <c r="U79">
        <v>0.5526875242781667</v>
      </c>
      <c r="V79">
        <v>0.18721025364097604</v>
      </c>
      <c r="W79">
        <v>7.8242848652432265E-2</v>
      </c>
      <c r="X79">
        <v>0.30192678516216631</v>
      </c>
      <c r="Y79" t="s">
        <v>31</v>
      </c>
      <c r="Z79">
        <v>0.13270824157226579</v>
      </c>
      <c r="AA79" t="s">
        <v>31</v>
      </c>
      <c r="AB79">
        <v>9.641702595788855E-2</v>
      </c>
      <c r="AC79">
        <v>5.3171399817142237E-2</v>
      </c>
      <c r="AD79">
        <v>0.27515961520567284</v>
      </c>
      <c r="AE79">
        <v>0.14038780029479669</v>
      </c>
    </row>
    <row r="80" spans="1:31" x14ac:dyDescent="0.25">
      <c r="A80" t="s">
        <v>93</v>
      </c>
      <c r="B80" t="s">
        <v>30</v>
      </c>
      <c r="C80">
        <v>240</v>
      </c>
      <c r="D80">
        <v>50</v>
      </c>
      <c r="E80">
        <v>1.0171453296704138</v>
      </c>
      <c r="F80">
        <v>0.86462738675547512</v>
      </c>
      <c r="G80">
        <v>1.4565425632310822</v>
      </c>
      <c r="H80">
        <v>20.932949612771559</v>
      </c>
      <c r="I80">
        <v>2.3082191741187534</v>
      </c>
      <c r="J80">
        <v>1.3701964933657425</v>
      </c>
      <c r="K80">
        <v>2.3308911888599342</v>
      </c>
      <c r="L80">
        <v>2.0692800556647004</v>
      </c>
      <c r="M80">
        <v>0.36938327481723737</v>
      </c>
      <c r="N80">
        <v>8.1974988269422973</v>
      </c>
      <c r="O80">
        <v>0.63966091511675482</v>
      </c>
      <c r="P80">
        <v>3.1283316195518953</v>
      </c>
      <c r="Q80">
        <v>0.21104162522160169</v>
      </c>
      <c r="R80">
        <v>1.8249306746755423</v>
      </c>
      <c r="S80">
        <v>1.5618400100357928</v>
      </c>
      <c r="T80">
        <v>1.271640350110286</v>
      </c>
      <c r="U80">
        <v>1.0263823721185046</v>
      </c>
      <c r="V80">
        <v>0.17639730738493517</v>
      </c>
      <c r="W80">
        <v>7.2436189863570949E-2</v>
      </c>
      <c r="X80">
        <v>0.16792772548393387</v>
      </c>
      <c r="Y80">
        <v>0.26725205188093071</v>
      </c>
      <c r="Z80">
        <v>0.1225541989879009</v>
      </c>
      <c r="AA80" t="s">
        <v>31</v>
      </c>
      <c r="AB80">
        <v>0.18100042375116107</v>
      </c>
      <c r="AC80">
        <v>7.7545618572724601E-2</v>
      </c>
      <c r="AD80">
        <v>0.19641550891927081</v>
      </c>
      <c r="AE80">
        <v>0.26301814632603499</v>
      </c>
    </row>
    <row r="81" spans="1:31" x14ac:dyDescent="0.25">
      <c r="A81" t="s">
        <v>93</v>
      </c>
      <c r="B81" t="s">
        <v>30</v>
      </c>
      <c r="C81">
        <v>240</v>
      </c>
      <c r="D81">
        <v>50</v>
      </c>
      <c r="E81">
        <v>1.013534636118949</v>
      </c>
      <c r="F81">
        <v>0.86070823965721621</v>
      </c>
      <c r="G81">
        <v>1.5141496742526235</v>
      </c>
      <c r="H81">
        <v>19.851192526839004</v>
      </c>
      <c r="I81">
        <v>2.3787967610940841</v>
      </c>
      <c r="J81">
        <v>1.3522110842537329</v>
      </c>
      <c r="K81">
        <v>2.389260494050788</v>
      </c>
      <c r="L81">
        <v>2.1330859216840365</v>
      </c>
      <c r="M81">
        <v>0.29024588217765585</v>
      </c>
      <c r="N81">
        <v>7.5770127381271957</v>
      </c>
      <c r="O81">
        <v>0.62774858903088071</v>
      </c>
      <c r="P81">
        <v>3.1347662729579393</v>
      </c>
      <c r="Q81">
        <v>0.15437191746418877</v>
      </c>
      <c r="R81">
        <v>1.6120419349455022</v>
      </c>
      <c r="S81">
        <v>1.2527313239455717</v>
      </c>
      <c r="T81">
        <v>1.2302459226373024</v>
      </c>
      <c r="U81">
        <v>0.97502267108184593</v>
      </c>
      <c r="V81">
        <v>0.17755888629879635</v>
      </c>
      <c r="W81">
        <v>7.2506585442097093E-2</v>
      </c>
      <c r="X81">
        <v>0.16694450455811935</v>
      </c>
      <c r="Y81">
        <v>0.21930057105711792</v>
      </c>
      <c r="Z81">
        <v>0.11217861274988317</v>
      </c>
      <c r="AA81" t="s">
        <v>31</v>
      </c>
      <c r="AB81">
        <v>9.2237208414030297E-2</v>
      </c>
      <c r="AC81">
        <v>5.1675573392037551E-2</v>
      </c>
      <c r="AD81">
        <v>0.22662786148142433</v>
      </c>
      <c r="AE81">
        <v>0.19377397104418262</v>
      </c>
    </row>
    <row r="82" spans="1:31" x14ac:dyDescent="0.25">
      <c r="A82" t="s">
        <v>32</v>
      </c>
      <c r="B82" t="s">
        <v>28</v>
      </c>
      <c r="C82">
        <v>260</v>
      </c>
      <c r="D82">
        <v>50</v>
      </c>
      <c r="E82">
        <v>0.49178315073593387</v>
      </c>
      <c r="F82">
        <v>0.41582644320840467</v>
      </c>
      <c r="G82">
        <v>0.4459937308307626</v>
      </c>
      <c r="H82">
        <v>8.7032298720951395</v>
      </c>
      <c r="I82">
        <v>1.0835758647809293</v>
      </c>
      <c r="J82">
        <v>1.0102821332466276</v>
      </c>
      <c r="K82">
        <v>0.5991141116601244</v>
      </c>
      <c r="L82">
        <v>0.6153277895084539</v>
      </c>
      <c r="M82" t="s">
        <v>31</v>
      </c>
      <c r="N82">
        <v>2.6516405909779182</v>
      </c>
      <c r="O82">
        <v>0.17668506042944809</v>
      </c>
      <c r="P82">
        <v>2.1417891220726948</v>
      </c>
      <c r="Q82">
        <v>3.4220781732352164E-2</v>
      </c>
      <c r="R82">
        <v>1.1419337813620283</v>
      </c>
      <c r="S82">
        <v>4.0673486262464836E-2</v>
      </c>
      <c r="T82">
        <v>0.71229555840564318</v>
      </c>
      <c r="U82">
        <v>0.74948126711267982</v>
      </c>
      <c r="V82">
        <v>0.18266444755525327</v>
      </c>
      <c r="W82">
        <v>7.9458463238769442E-2</v>
      </c>
      <c r="X82">
        <v>0.32965240226771686</v>
      </c>
      <c r="Y82" t="s">
        <v>31</v>
      </c>
      <c r="Z82">
        <v>0.10655843382533284</v>
      </c>
      <c r="AA82" t="s">
        <v>31</v>
      </c>
      <c r="AB82">
        <v>7.6363303741998248E-2</v>
      </c>
      <c r="AC82" t="s">
        <v>31</v>
      </c>
      <c r="AD82" t="s">
        <v>31</v>
      </c>
      <c r="AE82">
        <v>6.7513157545819033E-2</v>
      </c>
    </row>
    <row r="83" spans="1:31" x14ac:dyDescent="0.25">
      <c r="A83" t="s">
        <v>32</v>
      </c>
      <c r="B83" t="s">
        <v>28</v>
      </c>
      <c r="C83">
        <v>260</v>
      </c>
      <c r="D83">
        <v>50</v>
      </c>
      <c r="E83">
        <v>0.99005079936669527</v>
      </c>
      <c r="F83">
        <v>0.83756695410633619</v>
      </c>
      <c r="G83">
        <v>0.83800024001642992</v>
      </c>
      <c r="H83">
        <v>7.1917229523180159</v>
      </c>
      <c r="I83">
        <v>0.5091958685587199</v>
      </c>
      <c r="J83">
        <v>0.50893259011942005</v>
      </c>
      <c r="K83">
        <v>0.56417580115220511</v>
      </c>
      <c r="L83">
        <v>0.57060465485318668</v>
      </c>
      <c r="M83" t="s">
        <v>31</v>
      </c>
      <c r="N83">
        <v>2.1609186228681985</v>
      </c>
      <c r="O83">
        <v>0.16034039410231682</v>
      </c>
      <c r="P83">
        <v>2.154167376039624</v>
      </c>
      <c r="Q83">
        <v>3.4066741819617184E-2</v>
      </c>
      <c r="R83">
        <v>1.1677649412336355</v>
      </c>
      <c r="S83">
        <v>9.2501010526595942E-2</v>
      </c>
      <c r="T83">
        <v>0.71685313937092676</v>
      </c>
      <c r="U83">
        <v>0.77885411043071251</v>
      </c>
      <c r="V83">
        <v>0.18205570851712446</v>
      </c>
      <c r="W83">
        <v>8.5757048423863766E-2</v>
      </c>
      <c r="X83">
        <v>0.32284831640684813</v>
      </c>
      <c r="Y83" t="s">
        <v>31</v>
      </c>
      <c r="Z83">
        <v>9.7333443665279726E-2</v>
      </c>
      <c r="AA83" t="s">
        <v>31</v>
      </c>
      <c r="AB83">
        <v>6.2850085789847576E-2</v>
      </c>
      <c r="AC83" t="s">
        <v>31</v>
      </c>
      <c r="AD83" t="s">
        <v>31</v>
      </c>
      <c r="AE83">
        <v>7.6211240261611232E-2</v>
      </c>
    </row>
    <row r="84" spans="1:31" x14ac:dyDescent="0.25">
      <c r="A84" t="s">
        <v>33</v>
      </c>
      <c r="B84" t="s">
        <v>30</v>
      </c>
      <c r="C84">
        <v>260</v>
      </c>
      <c r="D84">
        <v>50</v>
      </c>
      <c r="E84">
        <v>0.6219123534379819</v>
      </c>
      <c r="F84">
        <v>0.52443618681877624</v>
      </c>
      <c r="G84">
        <v>0.71732485222113695</v>
      </c>
      <c r="H84">
        <v>38.236684219541154</v>
      </c>
      <c r="I84">
        <v>6.8742923384585097</v>
      </c>
      <c r="J84">
        <v>5.0257950075140023</v>
      </c>
      <c r="K84">
        <v>4.10985460397211</v>
      </c>
      <c r="L84">
        <v>3.4121824702628794</v>
      </c>
      <c r="M84">
        <v>0.86796912394886216</v>
      </c>
      <c r="N84">
        <v>9.9046170355507179</v>
      </c>
      <c r="O84">
        <v>1.5102781429186951</v>
      </c>
      <c r="P84">
        <v>5.4866956954989341</v>
      </c>
      <c r="Q84">
        <v>0.26330765770767456</v>
      </c>
      <c r="R84">
        <v>3.9516223455181834</v>
      </c>
      <c r="S84">
        <v>2.620499535321021</v>
      </c>
      <c r="T84">
        <v>3.3210871312938504</v>
      </c>
      <c r="U84">
        <v>2.7512796683094987</v>
      </c>
      <c r="V84">
        <v>0.18586849853076495</v>
      </c>
      <c r="W84">
        <v>7.3493138665277943E-2</v>
      </c>
      <c r="X84">
        <v>0.14000251596227201</v>
      </c>
      <c r="Y84" t="s">
        <v>31</v>
      </c>
      <c r="Z84">
        <v>0.1309705473238218</v>
      </c>
      <c r="AA84" t="s">
        <v>31</v>
      </c>
      <c r="AB84">
        <v>0.11029551557193344</v>
      </c>
      <c r="AC84">
        <v>0.10676224840141711</v>
      </c>
      <c r="AD84" t="s">
        <v>31</v>
      </c>
      <c r="AE84">
        <v>0.18998726966594237</v>
      </c>
    </row>
    <row r="85" spans="1:31" x14ac:dyDescent="0.25">
      <c r="A85" t="s">
        <v>33</v>
      </c>
      <c r="B85" t="s">
        <v>30</v>
      </c>
      <c r="C85">
        <v>260</v>
      </c>
      <c r="D85">
        <v>50</v>
      </c>
      <c r="E85">
        <v>0.6043645196265226</v>
      </c>
      <c r="F85">
        <v>0.51322945300263556</v>
      </c>
      <c r="G85">
        <v>0.71928617197397104</v>
      </c>
      <c r="H85">
        <v>36.592784208360179</v>
      </c>
      <c r="I85">
        <v>7.2714480910029158</v>
      </c>
      <c r="J85">
        <v>5.1883679565822831</v>
      </c>
      <c r="K85">
        <v>4.1826099899293254</v>
      </c>
      <c r="L85">
        <v>3.5859151852791955</v>
      </c>
      <c r="M85">
        <v>0.78619207727257179</v>
      </c>
      <c r="N85">
        <v>9.2963762712926137</v>
      </c>
      <c r="O85">
        <v>1.4118318421074658</v>
      </c>
      <c r="P85">
        <v>5.5063904900100482</v>
      </c>
      <c r="Q85" t="s">
        <v>31</v>
      </c>
      <c r="R85">
        <v>3.4376792141703998</v>
      </c>
      <c r="S85">
        <v>1.709912195372586</v>
      </c>
      <c r="T85">
        <v>2.9808465733672014</v>
      </c>
      <c r="U85">
        <v>2.2209806187656649</v>
      </c>
      <c r="V85">
        <v>0.17757177825766557</v>
      </c>
      <c r="W85">
        <v>5.742219553331903E-2</v>
      </c>
      <c r="X85">
        <v>0.12076585336159518</v>
      </c>
      <c r="Y85" t="s">
        <v>31</v>
      </c>
      <c r="Z85">
        <v>0.10402368864710554</v>
      </c>
      <c r="AA85" t="s">
        <v>31</v>
      </c>
      <c r="AB85" t="s">
        <v>31</v>
      </c>
      <c r="AC85" t="s">
        <v>31</v>
      </c>
      <c r="AD85" t="s">
        <v>31</v>
      </c>
      <c r="AE85" t="s">
        <v>31</v>
      </c>
    </row>
    <row r="86" spans="1:31" x14ac:dyDescent="0.25">
      <c r="A86" t="s">
        <v>33</v>
      </c>
      <c r="B86" t="s">
        <v>30</v>
      </c>
      <c r="C86">
        <v>260</v>
      </c>
      <c r="D86">
        <v>50</v>
      </c>
      <c r="E86">
        <v>0.62469460574367175</v>
      </c>
      <c r="F86">
        <v>0.5313015453340999</v>
      </c>
      <c r="G86">
        <v>0.76071962630351608</v>
      </c>
      <c r="H86">
        <v>37.130311668896205</v>
      </c>
      <c r="I86">
        <v>7.3902544441019575</v>
      </c>
      <c r="J86">
        <v>5.1614990211873035</v>
      </c>
      <c r="K86">
        <v>4.3829268167853996</v>
      </c>
      <c r="L86">
        <v>3.580694326282587</v>
      </c>
      <c r="M86">
        <v>0.70168063680132775</v>
      </c>
      <c r="N86">
        <v>8.9753170396667823</v>
      </c>
      <c r="O86">
        <v>1.3643694044702179</v>
      </c>
      <c r="P86">
        <v>5.7929526770607653</v>
      </c>
      <c r="Q86">
        <v>0.11166285951756545</v>
      </c>
      <c r="R86">
        <v>3.6225534597910825</v>
      </c>
      <c r="S86">
        <v>1.6931453507853538</v>
      </c>
      <c r="T86">
        <v>3.0194237267414845</v>
      </c>
      <c r="U86">
        <v>2.4451594802562244</v>
      </c>
      <c r="V86">
        <v>0.17578164646753131</v>
      </c>
      <c r="W86">
        <v>5.7646040357073096E-2</v>
      </c>
      <c r="X86">
        <v>0.11625585221706855</v>
      </c>
      <c r="Y86" t="s">
        <v>31</v>
      </c>
      <c r="Z86">
        <v>0.12793573474032574</v>
      </c>
      <c r="AA86" t="s">
        <v>31</v>
      </c>
      <c r="AB86">
        <v>3.6185434958236166E-2</v>
      </c>
      <c r="AC86" t="s">
        <v>31</v>
      </c>
      <c r="AD86" t="s">
        <v>31</v>
      </c>
      <c r="AE86">
        <v>0.10536363801484122</v>
      </c>
    </row>
    <row r="87" spans="1:31" x14ac:dyDescent="0.25">
      <c r="A87" t="s">
        <v>94</v>
      </c>
      <c r="B87" t="s">
        <v>28</v>
      </c>
      <c r="C87">
        <v>270</v>
      </c>
      <c r="D87">
        <v>50</v>
      </c>
      <c r="E87">
        <v>0.51056056350237078</v>
      </c>
      <c r="F87">
        <v>0.4291502652509589</v>
      </c>
      <c r="G87">
        <v>0.75117286528564153</v>
      </c>
      <c r="H87">
        <v>15.233434917036945</v>
      </c>
      <c r="I87">
        <v>2.4158262974703861</v>
      </c>
      <c r="J87">
        <v>1.3801783108411696</v>
      </c>
      <c r="K87">
        <v>1.3296220523552764</v>
      </c>
      <c r="L87">
        <v>1.6883673584156085</v>
      </c>
      <c r="M87">
        <v>0.17581245797931527</v>
      </c>
      <c r="N87">
        <v>4.7645864426683033</v>
      </c>
      <c r="O87">
        <v>0.29687500192132754</v>
      </c>
      <c r="P87">
        <v>2.4558639145874839</v>
      </c>
      <c r="Q87">
        <v>4.8426108650507831E-2</v>
      </c>
      <c r="R87">
        <v>1.5085784759354972</v>
      </c>
      <c r="S87">
        <v>1.3303533145283197</v>
      </c>
      <c r="T87">
        <v>1.0592464509291322</v>
      </c>
      <c r="U87">
        <v>0.954588255681461</v>
      </c>
      <c r="V87">
        <v>0.18970114862635529</v>
      </c>
      <c r="W87">
        <v>7.2827010104496007E-2</v>
      </c>
      <c r="X87">
        <v>0.28248743747805688</v>
      </c>
      <c r="Y87" t="s">
        <v>31</v>
      </c>
      <c r="Z87">
        <v>0.13359144857740982</v>
      </c>
      <c r="AA87" t="s">
        <v>31</v>
      </c>
      <c r="AB87">
        <v>9.9731094554771776E-2</v>
      </c>
      <c r="AC87">
        <v>4.8633842061175263E-2</v>
      </c>
      <c r="AD87">
        <v>0.14683071222875782</v>
      </c>
      <c r="AE87">
        <v>7.5258668179331245E-2</v>
      </c>
    </row>
    <row r="88" spans="1:31" x14ac:dyDescent="0.25">
      <c r="A88" t="s">
        <v>94</v>
      </c>
      <c r="B88" t="s">
        <v>28</v>
      </c>
      <c r="C88">
        <v>270</v>
      </c>
      <c r="D88">
        <v>50</v>
      </c>
      <c r="E88">
        <v>0.50676050631156822</v>
      </c>
      <c r="F88">
        <v>0.42630163551928529</v>
      </c>
      <c r="G88">
        <v>0.74672557814770446</v>
      </c>
      <c r="H88">
        <v>14.455063526391813</v>
      </c>
      <c r="I88">
        <v>2.4104619672742817</v>
      </c>
      <c r="J88">
        <v>1.3761198344846322</v>
      </c>
      <c r="K88">
        <v>1.3172603898346777</v>
      </c>
      <c r="L88">
        <v>1.6976442687119961</v>
      </c>
      <c r="M88">
        <v>0.15413812710191813</v>
      </c>
      <c r="N88">
        <v>4.2517764301289018</v>
      </c>
      <c r="O88">
        <v>0.29932117450202189</v>
      </c>
      <c r="P88">
        <v>2.4271443277018121</v>
      </c>
      <c r="Q88">
        <v>5.2238798993857645E-2</v>
      </c>
      <c r="R88">
        <v>1.4776881635493309</v>
      </c>
      <c r="S88">
        <v>1.1423736144243191</v>
      </c>
      <c r="T88">
        <v>1.1211573130681891</v>
      </c>
      <c r="U88">
        <v>0.98177925574691272</v>
      </c>
      <c r="V88">
        <v>0.18873695076087285</v>
      </c>
      <c r="W88">
        <v>7.197508029957192E-2</v>
      </c>
      <c r="X88">
        <v>0.28190059881905671</v>
      </c>
      <c r="Y88" t="s">
        <v>31</v>
      </c>
      <c r="Z88">
        <v>0.13208061675399171</v>
      </c>
      <c r="AA88" t="s">
        <v>31</v>
      </c>
      <c r="AB88">
        <v>7.5994081347807663E-2</v>
      </c>
      <c r="AC88">
        <v>5.9386868287437895E-2</v>
      </c>
      <c r="AD88">
        <v>0.16271013084616076</v>
      </c>
      <c r="AE88">
        <v>7.5052007048774294E-2</v>
      </c>
    </row>
    <row r="89" spans="1:31" x14ac:dyDescent="0.25">
      <c r="A89" t="s">
        <v>95</v>
      </c>
      <c r="B89" t="s">
        <v>30</v>
      </c>
      <c r="C89">
        <v>270</v>
      </c>
      <c r="D89">
        <v>50</v>
      </c>
      <c r="E89">
        <v>0.51855529793253996</v>
      </c>
      <c r="F89">
        <v>0.43554614969008826</v>
      </c>
      <c r="G89">
        <v>0.72443857162718828</v>
      </c>
      <c r="H89">
        <v>25.14203396685431</v>
      </c>
      <c r="I89">
        <v>4.7012190324464491</v>
      </c>
      <c r="J89">
        <v>2.8264616609695805</v>
      </c>
      <c r="K89">
        <v>2.4324544095860574</v>
      </c>
      <c r="L89">
        <v>2.6270789987307213</v>
      </c>
      <c r="M89">
        <v>0.36545945984204731</v>
      </c>
      <c r="N89">
        <v>7.4571818324850652</v>
      </c>
      <c r="O89">
        <v>0.68449616981058403</v>
      </c>
      <c r="P89">
        <v>3.698452254532564</v>
      </c>
      <c r="Q89">
        <v>0.17104205472508535</v>
      </c>
      <c r="R89">
        <v>2.2758886710690902</v>
      </c>
      <c r="S89">
        <v>1.5793340510404159</v>
      </c>
      <c r="T89">
        <v>1.9726113501604419</v>
      </c>
      <c r="U89">
        <v>1.4589521093180995</v>
      </c>
      <c r="V89">
        <v>0.19058634383868772</v>
      </c>
      <c r="W89">
        <v>6.9230359456258522E-2</v>
      </c>
      <c r="X89">
        <v>0.18795515020148762</v>
      </c>
      <c r="Y89">
        <v>0.16565752009420351</v>
      </c>
      <c r="Z89">
        <v>0.1054846296364243</v>
      </c>
      <c r="AA89" t="s">
        <v>31</v>
      </c>
      <c r="AB89">
        <v>8.9093632054028732E-2</v>
      </c>
      <c r="AC89">
        <v>5.695606787694768E-2</v>
      </c>
      <c r="AD89">
        <v>0.13906176438002912</v>
      </c>
      <c r="AE89">
        <v>0.10139339233124942</v>
      </c>
    </row>
    <row r="90" spans="1:31" x14ac:dyDescent="0.25">
      <c r="A90" t="s">
        <v>95</v>
      </c>
      <c r="B90" t="s">
        <v>30</v>
      </c>
      <c r="C90">
        <v>271</v>
      </c>
      <c r="D90">
        <v>50</v>
      </c>
      <c r="E90">
        <v>0.51784257268472456</v>
      </c>
      <c r="F90">
        <v>0.43499354112109689</v>
      </c>
      <c r="G90">
        <v>0.72254266625116426</v>
      </c>
      <c r="H90">
        <v>23.971515540022729</v>
      </c>
      <c r="I90">
        <v>4.7031047966216928</v>
      </c>
      <c r="J90">
        <v>2.8314178598761601</v>
      </c>
      <c r="K90">
        <v>2.4311363604938956</v>
      </c>
      <c r="L90">
        <v>2.6100465066637621</v>
      </c>
      <c r="M90">
        <v>0.38660128250357051</v>
      </c>
      <c r="N90">
        <v>6.0864528357930316</v>
      </c>
      <c r="O90">
        <v>0.67831599766360029</v>
      </c>
      <c r="P90">
        <v>3.6683979319295119</v>
      </c>
      <c r="Q90">
        <v>0.162039951880522</v>
      </c>
      <c r="R90">
        <v>2.3129799980814387</v>
      </c>
      <c r="S90">
        <v>1.7759858053464765</v>
      </c>
      <c r="T90">
        <v>1.9170250587145601</v>
      </c>
      <c r="U90">
        <v>1.432048598308582</v>
      </c>
      <c r="V90">
        <v>0.19046037177955133</v>
      </c>
      <c r="W90">
        <v>6.9404008899826383E-2</v>
      </c>
      <c r="X90">
        <v>0.18834311486033861</v>
      </c>
      <c r="Y90" t="s">
        <v>31</v>
      </c>
      <c r="Z90">
        <v>0.10510999815551569</v>
      </c>
      <c r="AA90" t="s">
        <v>31</v>
      </c>
      <c r="AB90">
        <v>0.12426503739360567</v>
      </c>
      <c r="AC90">
        <v>4.7780057759283012E-2</v>
      </c>
      <c r="AD90">
        <v>0.10716047752187986</v>
      </c>
      <c r="AE90">
        <v>0.10478019733288506</v>
      </c>
    </row>
    <row r="91" spans="1:31" x14ac:dyDescent="0.25">
      <c r="A91" t="s">
        <v>66</v>
      </c>
      <c r="B91" t="s">
        <v>28</v>
      </c>
      <c r="C91">
        <v>280</v>
      </c>
      <c r="D91">
        <v>50</v>
      </c>
      <c r="E91">
        <v>0.47633019209222233</v>
      </c>
      <c r="F91">
        <v>0.39726952985691194</v>
      </c>
      <c r="G91">
        <v>0.90861306750897175</v>
      </c>
      <c r="H91">
        <v>11.876201555673372</v>
      </c>
      <c r="I91">
        <v>2.3806635396194786</v>
      </c>
      <c r="J91">
        <v>1.0408887115447341</v>
      </c>
      <c r="K91">
        <v>1.2374655818186644</v>
      </c>
      <c r="L91">
        <v>1.5909586577239336</v>
      </c>
      <c r="M91">
        <v>0.10689362465012651</v>
      </c>
      <c r="N91">
        <v>2.5867627119930114</v>
      </c>
      <c r="O91">
        <v>0.25148406011177948</v>
      </c>
      <c r="P91">
        <v>2.3940189763929336</v>
      </c>
      <c r="Q91">
        <v>4.0435522892390184E-2</v>
      </c>
      <c r="R91">
        <v>1.4006740106207223</v>
      </c>
      <c r="S91">
        <v>0.79529250079143765</v>
      </c>
      <c r="T91">
        <v>0.87351954040417568</v>
      </c>
      <c r="U91">
        <v>0.90817041321073111</v>
      </c>
      <c r="V91">
        <v>0.19901013365859274</v>
      </c>
      <c r="W91">
        <v>7.903290652299727E-2</v>
      </c>
      <c r="X91">
        <v>0.3084280666226879</v>
      </c>
      <c r="Y91">
        <v>0.33484632625838168</v>
      </c>
      <c r="Z91">
        <v>9.9770377633888033E-2</v>
      </c>
      <c r="AA91" t="s">
        <v>31</v>
      </c>
      <c r="AB91">
        <v>6.0126027911929676E-2</v>
      </c>
      <c r="AC91">
        <v>7.9821207472730277E-2</v>
      </c>
      <c r="AD91" t="s">
        <v>31</v>
      </c>
      <c r="AE91">
        <v>7.1929756484985286E-2</v>
      </c>
    </row>
    <row r="92" spans="1:31" x14ac:dyDescent="0.25">
      <c r="A92" t="s">
        <v>66</v>
      </c>
      <c r="B92" t="s">
        <v>28</v>
      </c>
      <c r="C92">
        <v>280</v>
      </c>
      <c r="D92">
        <v>50</v>
      </c>
      <c r="E92">
        <v>0.51296588718857494</v>
      </c>
      <c r="F92">
        <v>0.42904816963907522</v>
      </c>
      <c r="G92">
        <v>1.0845768014592088</v>
      </c>
      <c r="H92">
        <v>11.084452604996571</v>
      </c>
      <c r="I92">
        <v>2.1268354724343639</v>
      </c>
      <c r="J92">
        <v>0.8413556931548859</v>
      </c>
      <c r="K92">
        <v>1.1948301041978482</v>
      </c>
      <c r="L92">
        <v>1.5154185423432533</v>
      </c>
      <c r="M92" t="s">
        <v>31</v>
      </c>
      <c r="N92">
        <v>2.4082543501824958</v>
      </c>
      <c r="O92">
        <v>0.25539192246899772</v>
      </c>
      <c r="P92">
        <v>2.3379471843009751</v>
      </c>
      <c r="Q92">
        <v>3.3085130043437987E-2</v>
      </c>
      <c r="R92">
        <v>1.3501273792562232</v>
      </c>
      <c r="S92">
        <v>0.79201729142634103</v>
      </c>
      <c r="T92">
        <v>0.8977865916078791</v>
      </c>
      <c r="U92">
        <v>0.94982823597573984</v>
      </c>
      <c r="V92">
        <v>0.19559043363381129</v>
      </c>
      <c r="W92">
        <v>7.9088170068717045E-2</v>
      </c>
      <c r="X92">
        <v>0.30938152129747248</v>
      </c>
      <c r="Y92">
        <v>0.31029329328236638</v>
      </c>
      <c r="Z92">
        <v>0.10355441131353321</v>
      </c>
      <c r="AA92" t="s">
        <v>31</v>
      </c>
      <c r="AB92">
        <v>5.7684833625422018E-2</v>
      </c>
      <c r="AC92">
        <v>7.9715006739135147E-2</v>
      </c>
      <c r="AD92" t="s">
        <v>31</v>
      </c>
      <c r="AE92">
        <v>0.12494537094679442</v>
      </c>
    </row>
    <row r="93" spans="1:31" x14ac:dyDescent="0.25">
      <c r="A93" t="s">
        <v>67</v>
      </c>
      <c r="B93" t="s">
        <v>30</v>
      </c>
      <c r="C93">
        <v>280</v>
      </c>
      <c r="D93">
        <v>50</v>
      </c>
      <c r="E93">
        <v>0.64878693502461215</v>
      </c>
      <c r="F93">
        <v>0.54022131837171361</v>
      </c>
      <c r="G93">
        <v>1.0936810440856279</v>
      </c>
      <c r="H93">
        <v>14.821341612655175</v>
      </c>
      <c r="I93">
        <v>2.6391420527320704</v>
      </c>
      <c r="J93">
        <v>1.3035983450633211</v>
      </c>
      <c r="K93">
        <v>1.6955128538240112</v>
      </c>
      <c r="L93">
        <v>1.9239118419439356</v>
      </c>
      <c r="M93">
        <v>0.20808179248346101</v>
      </c>
      <c r="N93">
        <v>3.7682413104826078</v>
      </c>
      <c r="O93">
        <v>0.51601247328199751</v>
      </c>
      <c r="P93">
        <v>2.6847894640070562</v>
      </c>
      <c r="Q93">
        <v>0.14362817092294858</v>
      </c>
      <c r="R93">
        <v>1.6469683468741665</v>
      </c>
      <c r="S93">
        <v>0.93946106874899482</v>
      </c>
      <c r="T93">
        <v>1.1505129562011618</v>
      </c>
      <c r="U93">
        <v>1.1383327045693414</v>
      </c>
      <c r="V93">
        <v>0.20096507294478347</v>
      </c>
      <c r="W93">
        <v>7.2037623828917319E-2</v>
      </c>
      <c r="X93">
        <v>0.18923203960951523</v>
      </c>
      <c r="Y93">
        <v>0.34982039101027168</v>
      </c>
      <c r="Z93">
        <v>0.10086530543741848</v>
      </c>
      <c r="AA93" t="s">
        <v>31</v>
      </c>
      <c r="AB93">
        <v>5.9937904301423393E-2</v>
      </c>
      <c r="AC93">
        <v>6.8310144121514538E-2</v>
      </c>
      <c r="AD93" t="s">
        <v>31</v>
      </c>
      <c r="AE93">
        <v>3.6195681782278416E-2</v>
      </c>
    </row>
    <row r="94" spans="1:31" x14ac:dyDescent="0.25">
      <c r="A94" t="s">
        <v>67</v>
      </c>
      <c r="B94" t="s">
        <v>30</v>
      </c>
      <c r="C94">
        <v>280</v>
      </c>
      <c r="D94">
        <v>50</v>
      </c>
      <c r="E94">
        <v>0.72566735311066122</v>
      </c>
      <c r="F94">
        <v>0.60466666283259451</v>
      </c>
      <c r="G94">
        <v>1.3535851068295683</v>
      </c>
      <c r="H94">
        <v>13.908405014769658</v>
      </c>
      <c r="I94">
        <v>2.289239459686196</v>
      </c>
      <c r="J94">
        <v>1.0226374223009487</v>
      </c>
      <c r="K94">
        <v>1.6450865569769184</v>
      </c>
      <c r="L94">
        <v>1.8797772743493948</v>
      </c>
      <c r="M94">
        <v>0.13424893978383654</v>
      </c>
      <c r="N94">
        <v>3.6077088436271771</v>
      </c>
      <c r="O94">
        <v>0.50626897992926401</v>
      </c>
      <c r="P94">
        <v>2.6230765106318858</v>
      </c>
      <c r="Q94">
        <v>0.1358526886944588</v>
      </c>
      <c r="R94">
        <v>1.5885986510812162</v>
      </c>
      <c r="S94">
        <v>0.99620488177085476</v>
      </c>
      <c r="T94">
        <v>1.1097026785422359</v>
      </c>
      <c r="U94">
        <v>1.1070098734183829</v>
      </c>
      <c r="V94">
        <v>0.20011139643656259</v>
      </c>
      <c r="W94">
        <v>7.3974877574110268E-2</v>
      </c>
      <c r="X94">
        <v>0.18845161456366658</v>
      </c>
      <c r="Y94">
        <v>0.35266125962932221</v>
      </c>
      <c r="Z94">
        <v>0.11132111255551518</v>
      </c>
      <c r="AA94" t="s">
        <v>31</v>
      </c>
      <c r="AB94">
        <v>5.7052120782202703E-2</v>
      </c>
      <c r="AC94">
        <v>6.3646123591329096E-2</v>
      </c>
      <c r="AD94" t="s">
        <v>31</v>
      </c>
      <c r="AE94">
        <v>4.0719746693725564E-2</v>
      </c>
    </row>
    <row r="95" spans="1:31" x14ac:dyDescent="0.25">
      <c r="A95" t="s">
        <v>67</v>
      </c>
      <c r="B95" t="s">
        <v>30</v>
      </c>
      <c r="C95">
        <v>280</v>
      </c>
      <c r="D95">
        <v>50</v>
      </c>
      <c r="E95">
        <v>0.71577384313317916</v>
      </c>
      <c r="F95">
        <v>0.59627103733110376</v>
      </c>
      <c r="G95">
        <v>1.7758830424864278</v>
      </c>
      <c r="H95">
        <v>13.535296224903279</v>
      </c>
      <c r="I95">
        <v>2.4583555299174598</v>
      </c>
      <c r="J95">
        <v>0.82541820991780857</v>
      </c>
      <c r="K95">
        <v>1.7439689459170971</v>
      </c>
      <c r="L95">
        <v>1.9966136838955713</v>
      </c>
      <c r="M95" t="s">
        <v>31</v>
      </c>
      <c r="N95">
        <v>3.021075466063925</v>
      </c>
      <c r="O95">
        <v>0.46852454133782806</v>
      </c>
      <c r="P95">
        <v>2.8010630253032276</v>
      </c>
      <c r="Q95">
        <v>0.12490533401028822</v>
      </c>
      <c r="R95">
        <v>1.747514078583325</v>
      </c>
      <c r="S95">
        <v>0.81299563519014895</v>
      </c>
      <c r="T95">
        <v>1.1875611202748253</v>
      </c>
      <c r="U95">
        <v>1.1993343589704331</v>
      </c>
      <c r="V95">
        <v>0.20041692170219672</v>
      </c>
      <c r="W95">
        <v>7.6744351980022704E-2</v>
      </c>
      <c r="X95">
        <v>0.18973528300178602</v>
      </c>
      <c r="Y95">
        <v>0.3967867583510572</v>
      </c>
      <c r="Z95">
        <v>0.11547499868972802</v>
      </c>
      <c r="AA95" t="s">
        <v>31</v>
      </c>
      <c r="AB95">
        <v>7.5357623788769854E-2</v>
      </c>
      <c r="AC95">
        <v>6.707940231904605E-2</v>
      </c>
      <c r="AD95" t="s">
        <v>31</v>
      </c>
      <c r="AE95">
        <v>0.1289745386632459</v>
      </c>
    </row>
    <row r="96" spans="1:31" x14ac:dyDescent="0.25">
      <c r="A96" t="s">
        <v>96</v>
      </c>
      <c r="B96" t="s">
        <v>28</v>
      </c>
      <c r="C96">
        <v>290</v>
      </c>
      <c r="D96">
        <v>50</v>
      </c>
      <c r="E96">
        <v>0.57461986625326167</v>
      </c>
      <c r="F96">
        <v>0.48518715906637605</v>
      </c>
      <c r="G96">
        <v>0.87298708802081515</v>
      </c>
      <c r="H96">
        <v>18.265716023892253</v>
      </c>
      <c r="I96">
        <v>3.1805416018205039</v>
      </c>
      <c r="J96">
        <v>1.7676755650284222</v>
      </c>
      <c r="K96">
        <v>1.8684642311925108</v>
      </c>
      <c r="L96">
        <v>1.9289918483909247</v>
      </c>
      <c r="M96">
        <v>0.25459243154813371</v>
      </c>
      <c r="N96">
        <v>5.4285240285707221</v>
      </c>
      <c r="O96">
        <v>0.33637327422614471</v>
      </c>
      <c r="P96">
        <v>2.8117361642104806</v>
      </c>
      <c r="Q96">
        <v>7.3040854276424566E-2</v>
      </c>
      <c r="R96">
        <v>1.5596725813172485</v>
      </c>
      <c r="S96">
        <v>1.5760609974759416</v>
      </c>
      <c r="T96">
        <v>0.84619525925570249</v>
      </c>
      <c r="U96">
        <v>0.82976370121152954</v>
      </c>
      <c r="V96">
        <v>0.18432620384879309</v>
      </c>
      <c r="W96">
        <v>7.2583795672993057E-2</v>
      </c>
      <c r="X96">
        <v>0.21080556812789586</v>
      </c>
      <c r="Y96" t="s">
        <v>31</v>
      </c>
      <c r="Z96">
        <v>0.10037944631994922</v>
      </c>
      <c r="AA96" t="s">
        <v>31</v>
      </c>
      <c r="AB96">
        <v>0.10712024753089698</v>
      </c>
      <c r="AC96">
        <v>4.6415824620979769E-2</v>
      </c>
      <c r="AD96">
        <v>0.13321058056125698</v>
      </c>
      <c r="AE96">
        <v>0.13076719549824081</v>
      </c>
    </row>
    <row r="97" spans="1:32" x14ac:dyDescent="0.25">
      <c r="A97" t="s">
        <v>96</v>
      </c>
      <c r="B97" t="s">
        <v>28</v>
      </c>
      <c r="C97">
        <v>290</v>
      </c>
      <c r="D97">
        <v>50</v>
      </c>
      <c r="E97">
        <v>0.58753792608216626</v>
      </c>
      <c r="F97">
        <v>0.49668719581493576</v>
      </c>
      <c r="G97">
        <v>0.88617348663666451</v>
      </c>
      <c r="H97">
        <v>17.264513835777912</v>
      </c>
      <c r="I97">
        <v>3.0546373662926669</v>
      </c>
      <c r="J97">
        <v>1.7120792830913083</v>
      </c>
      <c r="K97">
        <v>1.8356783110189334</v>
      </c>
      <c r="L97">
        <v>1.917448294828046</v>
      </c>
      <c r="M97">
        <v>0.2390311411669668</v>
      </c>
      <c r="N97">
        <v>4.9880879498157533</v>
      </c>
      <c r="O97">
        <v>0.34029255679325859</v>
      </c>
      <c r="P97">
        <v>2.7749098129678851</v>
      </c>
      <c r="Q97">
        <v>4.2896764596449338E-2</v>
      </c>
      <c r="R97">
        <v>1.5244300074155839</v>
      </c>
      <c r="S97">
        <v>1.3317943405793349</v>
      </c>
      <c r="T97">
        <v>0.9110602180843872</v>
      </c>
      <c r="U97">
        <v>0.86346727831377479</v>
      </c>
      <c r="V97">
        <v>0.18291337290901527</v>
      </c>
      <c r="W97">
        <v>7.4845226966127082E-2</v>
      </c>
      <c r="X97">
        <v>0.2099124683913583</v>
      </c>
      <c r="Y97">
        <v>5.5307749409142126E-2</v>
      </c>
      <c r="Z97">
        <v>9.9913582288465808E-2</v>
      </c>
      <c r="AA97" t="s">
        <v>31</v>
      </c>
      <c r="AB97">
        <v>8.0406551028548226E-2</v>
      </c>
      <c r="AC97">
        <v>5.7983220061937617E-2</v>
      </c>
      <c r="AD97">
        <v>0.22041710672031414</v>
      </c>
      <c r="AE97">
        <v>0.1199449190768577</v>
      </c>
    </row>
    <row r="98" spans="1:32" x14ac:dyDescent="0.25">
      <c r="A98" t="s">
        <v>97</v>
      </c>
      <c r="B98" t="s">
        <v>30</v>
      </c>
      <c r="C98">
        <v>290</v>
      </c>
      <c r="D98">
        <v>50</v>
      </c>
      <c r="E98">
        <v>0.78978151649111561</v>
      </c>
      <c r="F98">
        <v>0.67295783765027783</v>
      </c>
      <c r="G98">
        <v>1.2841035896210347</v>
      </c>
      <c r="H98">
        <v>17.589957547335654</v>
      </c>
      <c r="I98">
        <v>2.7861420183014571</v>
      </c>
      <c r="J98">
        <v>1.4601283908692035</v>
      </c>
      <c r="K98">
        <v>2.2164675867873704</v>
      </c>
      <c r="L98">
        <v>2.203048817749115</v>
      </c>
      <c r="M98">
        <v>0.48855011664644105</v>
      </c>
      <c r="N98">
        <v>5.1232928700361233</v>
      </c>
      <c r="O98">
        <v>0.50614429178546616</v>
      </c>
      <c r="P98">
        <v>3.1905599950926868</v>
      </c>
      <c r="Q98">
        <v>7.4851294079610137E-2</v>
      </c>
      <c r="R98">
        <v>1.7387337162347365</v>
      </c>
      <c r="S98">
        <v>0.99978167593446898</v>
      </c>
      <c r="T98">
        <v>1.0612437938275674</v>
      </c>
      <c r="U98">
        <v>0.91419349842289788</v>
      </c>
      <c r="V98">
        <v>0.17359732260306709</v>
      </c>
      <c r="W98">
        <v>5.5847283853060051E-2</v>
      </c>
      <c r="X98">
        <v>0.18214371915339839</v>
      </c>
      <c r="Y98" t="s">
        <v>31</v>
      </c>
      <c r="Z98">
        <v>9.1504266234268869E-2</v>
      </c>
      <c r="AA98" t="s">
        <v>31</v>
      </c>
      <c r="AB98">
        <v>6.9766444203886502E-2</v>
      </c>
      <c r="AC98">
        <v>4.9843800620325431E-2</v>
      </c>
      <c r="AD98" t="s">
        <v>31</v>
      </c>
      <c r="AE98">
        <v>0.16262468508623037</v>
      </c>
    </row>
    <row r="99" spans="1:32" x14ac:dyDescent="0.25">
      <c r="A99" t="s">
        <v>97</v>
      </c>
      <c r="B99" t="s">
        <v>30</v>
      </c>
      <c r="C99">
        <v>290</v>
      </c>
      <c r="D99">
        <v>50</v>
      </c>
      <c r="E99">
        <v>0.8438307350662595</v>
      </c>
      <c r="F99">
        <v>0.72278226426479697</v>
      </c>
      <c r="G99">
        <v>1.3888709306725311</v>
      </c>
      <c r="H99">
        <v>16.943391936162136</v>
      </c>
      <c r="I99">
        <v>2.7523591846411457</v>
      </c>
      <c r="J99">
        <v>1.4323551307835598</v>
      </c>
      <c r="K99">
        <v>2.334142632948693</v>
      </c>
      <c r="L99">
        <v>2.2645255826402426</v>
      </c>
      <c r="M99">
        <v>0.58872298778657972</v>
      </c>
      <c r="N99">
        <v>4.4618568723373064</v>
      </c>
      <c r="O99">
        <v>0.49207264070194662</v>
      </c>
      <c r="P99">
        <v>3.3765859609600306</v>
      </c>
      <c r="Q99">
        <v>3.5249141976595712E-2</v>
      </c>
      <c r="R99">
        <v>1.6211699441671099</v>
      </c>
      <c r="S99">
        <v>0.9296730683476967</v>
      </c>
      <c r="T99">
        <v>1.339045560806815</v>
      </c>
      <c r="U99">
        <v>0.90137773096447971</v>
      </c>
      <c r="V99">
        <v>0.16747570711989063</v>
      </c>
      <c r="W99">
        <v>5.6282851761885508E-2</v>
      </c>
      <c r="X99">
        <v>0.17331546463437272</v>
      </c>
      <c r="Y99" t="s">
        <v>31</v>
      </c>
      <c r="Z99">
        <v>0.12924774710146006</v>
      </c>
      <c r="AA99" t="s">
        <v>31</v>
      </c>
      <c r="AB99">
        <v>7.2925113905338429E-2</v>
      </c>
      <c r="AC99">
        <v>5.9667152635529824E-2</v>
      </c>
      <c r="AD99">
        <v>0.11878593445373256</v>
      </c>
      <c r="AE99">
        <v>0.20644290410097915</v>
      </c>
    </row>
    <row r="100" spans="1:32" x14ac:dyDescent="0.25">
      <c r="A100" t="s">
        <v>68</v>
      </c>
      <c r="B100" t="s">
        <v>28</v>
      </c>
      <c r="C100">
        <v>300</v>
      </c>
      <c r="D100">
        <v>50</v>
      </c>
      <c r="E100">
        <v>0.52195489364525016</v>
      </c>
      <c r="F100">
        <v>0.43882887677463922</v>
      </c>
      <c r="G100">
        <v>0.98140209883325114</v>
      </c>
      <c r="H100">
        <v>14.075102093092191</v>
      </c>
      <c r="I100">
        <v>2.7975174482683709</v>
      </c>
      <c r="J100">
        <v>1.250895469900202</v>
      </c>
      <c r="K100">
        <v>1.5787111207063493</v>
      </c>
      <c r="L100">
        <v>1.9793990660141247</v>
      </c>
      <c r="M100">
        <v>0.13365773915095949</v>
      </c>
      <c r="N100">
        <v>2.9391287104319845</v>
      </c>
      <c r="O100">
        <v>0.32515604695737288</v>
      </c>
      <c r="P100">
        <v>2.9462871829792405</v>
      </c>
      <c r="Q100">
        <v>5.0780642992835912E-2</v>
      </c>
      <c r="R100">
        <v>1.6656183852768205</v>
      </c>
      <c r="S100">
        <v>0.84616313253638831</v>
      </c>
      <c r="T100">
        <v>1.1468104616028643</v>
      </c>
      <c r="U100">
        <v>1.111199501603386</v>
      </c>
      <c r="V100">
        <v>0.18942695266907039</v>
      </c>
      <c r="W100">
        <v>7.3156886651276828E-2</v>
      </c>
      <c r="X100">
        <v>0.28598133756259375</v>
      </c>
      <c r="Y100">
        <v>0.36112728948359318</v>
      </c>
      <c r="Z100">
        <v>0.10529054512244311</v>
      </c>
      <c r="AA100" t="s">
        <v>31</v>
      </c>
      <c r="AB100">
        <v>5.4434379684200181E-2</v>
      </c>
      <c r="AC100">
        <v>7.0506787680995942E-2</v>
      </c>
      <c r="AD100" t="s">
        <v>31</v>
      </c>
      <c r="AE100">
        <v>0.14362378396236472</v>
      </c>
    </row>
    <row r="101" spans="1:32" x14ac:dyDescent="0.25">
      <c r="A101" t="s">
        <v>68</v>
      </c>
      <c r="B101" t="s">
        <v>28</v>
      </c>
      <c r="C101">
        <v>300</v>
      </c>
      <c r="D101">
        <v>50</v>
      </c>
      <c r="E101">
        <v>0.5402826610494269</v>
      </c>
      <c r="F101">
        <v>0.4554865142109914</v>
      </c>
      <c r="G101">
        <v>1.1312875714558803</v>
      </c>
      <c r="H101">
        <v>13.0314885236691</v>
      </c>
      <c r="I101">
        <v>2.5507363546276305</v>
      </c>
      <c r="J101">
        <v>1.0269944089860457</v>
      </c>
      <c r="K101">
        <v>1.5009709436780438</v>
      </c>
      <c r="L101">
        <v>1.8732477175696776</v>
      </c>
      <c r="M101" t="s">
        <v>31</v>
      </c>
      <c r="N101">
        <v>2.5823812355260691</v>
      </c>
      <c r="O101">
        <v>0.30372340801996556</v>
      </c>
      <c r="P101">
        <v>2.8267496282646034</v>
      </c>
      <c r="Q101">
        <v>2.468502276792375E-2</v>
      </c>
      <c r="R101">
        <v>1.6531115276226866</v>
      </c>
      <c r="S101">
        <v>0.86585940219609714</v>
      </c>
      <c r="T101">
        <v>1.0062863687300692</v>
      </c>
      <c r="U101">
        <v>1.0707437920775957</v>
      </c>
      <c r="V101">
        <v>0.18616609755246444</v>
      </c>
      <c r="W101">
        <v>7.47574966953405E-2</v>
      </c>
      <c r="X101">
        <v>0.2919068170905203</v>
      </c>
      <c r="Y101">
        <v>0.26916961415563961</v>
      </c>
      <c r="Z101">
        <v>0.10735131723645364</v>
      </c>
      <c r="AA101" t="s">
        <v>31</v>
      </c>
      <c r="AB101">
        <v>5.6375093162208068E-2</v>
      </c>
      <c r="AC101">
        <v>6.9375515339170163E-2</v>
      </c>
      <c r="AD101" t="s">
        <v>31</v>
      </c>
      <c r="AE101">
        <v>6.7389620059909353E-2</v>
      </c>
    </row>
    <row r="102" spans="1:32" x14ac:dyDescent="0.25">
      <c r="A102" t="s">
        <v>69</v>
      </c>
      <c r="B102" t="s">
        <v>30</v>
      </c>
      <c r="C102">
        <v>300</v>
      </c>
      <c r="D102">
        <v>50</v>
      </c>
      <c r="E102">
        <v>0.63266869642257961</v>
      </c>
      <c r="F102">
        <v>0.53612235374209349</v>
      </c>
      <c r="G102">
        <v>1.116979371810549</v>
      </c>
      <c r="H102">
        <v>20.425725118130014</v>
      </c>
      <c r="I102">
        <v>3.8451058181129629</v>
      </c>
      <c r="J102">
        <v>1.8455552838479652</v>
      </c>
      <c r="K102">
        <v>2.4589870372611249</v>
      </c>
      <c r="L102">
        <v>2.8262687332514718</v>
      </c>
      <c r="M102">
        <v>0.28503254860121041</v>
      </c>
      <c r="N102">
        <v>4.4128078374100976</v>
      </c>
      <c r="O102">
        <v>0.70986763243228168</v>
      </c>
      <c r="P102">
        <v>3.9152322255207719</v>
      </c>
      <c r="Q102">
        <v>0.22081871359312452</v>
      </c>
      <c r="R102">
        <v>2.3737218349579017</v>
      </c>
      <c r="S102">
        <v>1.3534963674260638</v>
      </c>
      <c r="T102">
        <v>1.6699726948327616</v>
      </c>
      <c r="U102">
        <v>1.5418329271426985</v>
      </c>
      <c r="V102">
        <v>0.18008266584409316</v>
      </c>
      <c r="W102">
        <v>6.4052730532638713E-2</v>
      </c>
      <c r="X102">
        <v>0.19284503586435023</v>
      </c>
      <c r="Y102">
        <v>0.33406519894112097</v>
      </c>
      <c r="Z102">
        <v>9.2658932196272331E-2</v>
      </c>
      <c r="AA102" t="s">
        <v>31</v>
      </c>
      <c r="AB102">
        <v>4.6361479018714583E-2</v>
      </c>
      <c r="AC102">
        <v>6.3888916501680063E-2</v>
      </c>
      <c r="AD102" t="s">
        <v>31</v>
      </c>
      <c r="AE102">
        <v>7.4144588989280447E-2</v>
      </c>
    </row>
    <row r="103" spans="1:32" x14ac:dyDescent="0.25">
      <c r="A103" t="s">
        <v>69</v>
      </c>
      <c r="B103" t="s">
        <v>30</v>
      </c>
      <c r="C103">
        <v>300</v>
      </c>
      <c r="D103">
        <v>50</v>
      </c>
      <c r="E103">
        <v>0.76821333199792641</v>
      </c>
      <c r="F103">
        <v>0.64857006759976032</v>
      </c>
      <c r="G103">
        <v>1.8284748906750661</v>
      </c>
      <c r="H103">
        <v>18.531329043233612</v>
      </c>
      <c r="I103">
        <v>3.2216877756749724</v>
      </c>
      <c r="J103">
        <v>1.1427503156378629</v>
      </c>
      <c r="K103">
        <v>2.4992881608757505</v>
      </c>
      <c r="L103">
        <v>2.9434925701433907</v>
      </c>
      <c r="M103" t="s">
        <v>31</v>
      </c>
      <c r="N103">
        <v>3.8594859865885183</v>
      </c>
      <c r="O103">
        <v>0.65148961433343267</v>
      </c>
      <c r="P103">
        <v>3.9110401573800035</v>
      </c>
      <c r="Q103">
        <v>0.20616707716954555</v>
      </c>
      <c r="R103">
        <v>2.4432158393664292</v>
      </c>
      <c r="S103">
        <v>1.2476937305405262</v>
      </c>
      <c r="T103">
        <v>1.5946795406543119</v>
      </c>
      <c r="U103">
        <v>1.56455975362113</v>
      </c>
      <c r="V103">
        <v>0.18447238066496643</v>
      </c>
      <c r="W103">
        <v>6.4305620508475297E-2</v>
      </c>
      <c r="X103">
        <v>0.19612338500393589</v>
      </c>
      <c r="Y103">
        <v>0.28804836398652195</v>
      </c>
      <c r="Z103">
        <v>8.0985585865207654E-2</v>
      </c>
      <c r="AA103" t="s">
        <v>31</v>
      </c>
      <c r="AB103">
        <v>4.9736061989803577E-2</v>
      </c>
      <c r="AC103">
        <v>6.2663117531820869E-2</v>
      </c>
      <c r="AD103" t="s">
        <v>31</v>
      </c>
      <c r="AE103">
        <v>6.1499757430500589E-2</v>
      </c>
    </row>
    <row r="104" spans="1:32" x14ac:dyDescent="0.25">
      <c r="A104" t="s">
        <v>70</v>
      </c>
      <c r="B104" t="s">
        <v>28</v>
      </c>
      <c r="C104">
        <v>400</v>
      </c>
      <c r="D104">
        <v>50</v>
      </c>
      <c r="E104">
        <v>0.59902997901741517</v>
      </c>
      <c r="F104">
        <v>0.50405128755301531</v>
      </c>
      <c r="G104">
        <v>1.0360506157821483</v>
      </c>
      <c r="H104">
        <v>15.988835114325106</v>
      </c>
      <c r="I104">
        <v>3.0772201239576331</v>
      </c>
      <c r="J104">
        <v>1.4971052011719874</v>
      </c>
      <c r="K104">
        <v>1.8951879496470734</v>
      </c>
      <c r="L104">
        <v>2.105102901979345</v>
      </c>
      <c r="M104">
        <v>0.17610822560371187</v>
      </c>
      <c r="N104">
        <v>3.4036028851432674</v>
      </c>
      <c r="O104">
        <v>0.37869943543401596</v>
      </c>
      <c r="P104">
        <v>3.0190546023216505</v>
      </c>
      <c r="Q104">
        <v>6.4332192297526639E-2</v>
      </c>
      <c r="R104">
        <v>1.8541315663419444</v>
      </c>
      <c r="S104">
        <v>1.1782005934440203</v>
      </c>
      <c r="T104">
        <v>1.258343360196907</v>
      </c>
      <c r="U104">
        <v>1.2765369608786368</v>
      </c>
      <c r="V104">
        <v>0.18843060976093648</v>
      </c>
      <c r="W104">
        <v>6.9155937761245886E-2</v>
      </c>
      <c r="X104">
        <v>0.22185309697218966</v>
      </c>
      <c r="Y104" t="s">
        <v>31</v>
      </c>
      <c r="Z104">
        <v>9.6260906386920503E-2</v>
      </c>
      <c r="AA104" t="s">
        <v>31</v>
      </c>
      <c r="AB104">
        <v>5.434264301541173E-2</v>
      </c>
      <c r="AC104">
        <v>6.8052972032248804E-2</v>
      </c>
      <c r="AD104" t="s">
        <v>31</v>
      </c>
      <c r="AE104">
        <v>9.7242614934511321E-2</v>
      </c>
    </row>
    <row r="105" spans="1:32" x14ac:dyDescent="0.25">
      <c r="A105" t="s">
        <v>70</v>
      </c>
      <c r="B105" t="s">
        <v>28</v>
      </c>
      <c r="C105">
        <v>400</v>
      </c>
      <c r="D105">
        <v>50</v>
      </c>
      <c r="E105">
        <v>0.63322343967988204</v>
      </c>
      <c r="F105">
        <v>0.53502587162345683</v>
      </c>
      <c r="G105">
        <v>1.2120674520871961</v>
      </c>
      <c r="H105">
        <v>14.768738397907395</v>
      </c>
      <c r="I105">
        <v>2.7092324996983059</v>
      </c>
      <c r="J105">
        <v>1.195898361172564</v>
      </c>
      <c r="K105">
        <v>1.7771572481035385</v>
      </c>
      <c r="L105">
        <v>2.0531237761150409</v>
      </c>
      <c r="M105">
        <v>0.10301123722096601</v>
      </c>
      <c r="N105">
        <v>3.191373443764125</v>
      </c>
      <c r="O105">
        <v>0.39567150197922296</v>
      </c>
      <c r="P105">
        <v>2.9062743135792557</v>
      </c>
      <c r="Q105">
        <v>5.6239251577779634E-2</v>
      </c>
      <c r="R105">
        <v>1.7890281309462925</v>
      </c>
      <c r="S105">
        <v>1.1435351490655346</v>
      </c>
      <c r="T105">
        <v>1.2957175414945763</v>
      </c>
      <c r="U105">
        <v>1.2708070650974097</v>
      </c>
      <c r="V105">
        <v>0.18353798061850587</v>
      </c>
      <c r="W105">
        <v>6.8833282620776842E-2</v>
      </c>
      <c r="X105">
        <v>0.22604044550050964</v>
      </c>
      <c r="Y105">
        <v>0.22240387437982242</v>
      </c>
      <c r="Z105">
        <v>9.8768669239804999E-2</v>
      </c>
      <c r="AA105" t="s">
        <v>31</v>
      </c>
      <c r="AB105">
        <v>5.5612626089035951E-2</v>
      </c>
      <c r="AC105">
        <v>6.857357229489966E-2</v>
      </c>
      <c r="AD105" t="s">
        <v>31</v>
      </c>
      <c r="AE105">
        <v>0.10098018878555298</v>
      </c>
    </row>
    <row r="106" spans="1:32" x14ac:dyDescent="0.25">
      <c r="A106" t="s">
        <v>71</v>
      </c>
      <c r="B106" t="s">
        <v>30</v>
      </c>
      <c r="C106">
        <v>400</v>
      </c>
      <c r="D106">
        <v>50</v>
      </c>
      <c r="E106">
        <v>1.199792435906599</v>
      </c>
      <c r="F106">
        <v>1.0530315976621776</v>
      </c>
      <c r="G106">
        <v>0.90493632509851263</v>
      </c>
      <c r="H106">
        <v>27.517020127216803</v>
      </c>
      <c r="I106">
        <v>4.046292981818473</v>
      </c>
      <c r="J106">
        <v>4.7084797516440924</v>
      </c>
      <c r="K106">
        <v>4.59886581758966</v>
      </c>
      <c r="L106">
        <v>2.0622677405773682</v>
      </c>
      <c r="M106">
        <v>0.45647456770210659</v>
      </c>
      <c r="N106">
        <v>7.05241384653079</v>
      </c>
      <c r="O106">
        <v>0.6756003653519228</v>
      </c>
      <c r="P106">
        <v>3.7497161468450377</v>
      </c>
      <c r="Q106">
        <v>0.57482901069552639</v>
      </c>
      <c r="R106">
        <v>1.6424529962978847</v>
      </c>
      <c r="S106">
        <v>1.1439695757953334</v>
      </c>
      <c r="T106">
        <v>1.7489052669049405</v>
      </c>
      <c r="U106">
        <v>1.1662861864099472</v>
      </c>
      <c r="V106">
        <v>0.13936983331767391</v>
      </c>
      <c r="W106">
        <v>4.4826734162882034E-2</v>
      </c>
      <c r="X106">
        <v>7.9324435672402674E-2</v>
      </c>
      <c r="Y106">
        <v>0.45528012291524511</v>
      </c>
      <c r="Z106">
        <v>0.14765939671776598</v>
      </c>
      <c r="AA106" t="s">
        <v>31</v>
      </c>
      <c r="AB106">
        <v>0.1330790344956376</v>
      </c>
      <c r="AC106">
        <v>0.13203585934836709</v>
      </c>
      <c r="AD106" t="s">
        <v>31</v>
      </c>
      <c r="AE106">
        <v>0.27113822790842396</v>
      </c>
      <c r="AF106" t="s">
        <v>398</v>
      </c>
    </row>
    <row r="107" spans="1:32" x14ac:dyDescent="0.25">
      <c r="A107" t="s">
        <v>71</v>
      </c>
      <c r="B107" t="s">
        <v>30</v>
      </c>
      <c r="C107">
        <v>400</v>
      </c>
      <c r="D107">
        <v>50</v>
      </c>
      <c r="E107">
        <v>1.2070523213532907</v>
      </c>
      <c r="F107">
        <v>1.0579730964606069</v>
      </c>
      <c r="G107">
        <v>0.95725425879547965</v>
      </c>
      <c r="H107">
        <v>28.051527680842543</v>
      </c>
      <c r="I107">
        <v>4.1381417931727622</v>
      </c>
      <c r="J107">
        <v>4.5735421350070151</v>
      </c>
      <c r="K107">
        <v>4.7253943568020418</v>
      </c>
      <c r="L107">
        <v>2.1321927437746764</v>
      </c>
      <c r="M107">
        <v>0.4205698140870372</v>
      </c>
      <c r="N107">
        <v>7.298515876545129</v>
      </c>
      <c r="O107">
        <v>0.70038912104169604</v>
      </c>
      <c r="P107">
        <v>3.9300928445917944</v>
      </c>
      <c r="Q107">
        <v>0.58001393435734439</v>
      </c>
      <c r="R107">
        <v>1.7182018112426425</v>
      </c>
      <c r="S107">
        <v>1.0876249291238145</v>
      </c>
      <c r="T107">
        <v>1.7149868893397278</v>
      </c>
      <c r="U107">
        <v>1.0727605439067363</v>
      </c>
      <c r="V107">
        <v>0.14091022294557423</v>
      </c>
      <c r="W107">
        <v>5.0566536873141214E-2</v>
      </c>
      <c r="X107">
        <v>7.933948916391724E-2</v>
      </c>
      <c r="Y107" t="s">
        <v>31</v>
      </c>
      <c r="Z107">
        <v>0.15339448221997024</v>
      </c>
      <c r="AA107" t="s">
        <v>31</v>
      </c>
      <c r="AB107">
        <v>0.1519200569390137</v>
      </c>
      <c r="AC107">
        <v>8.344874307405753E-2</v>
      </c>
      <c r="AD107" t="s">
        <v>31</v>
      </c>
      <c r="AE107">
        <v>0.15556623010100384</v>
      </c>
      <c r="AF107" t="s">
        <v>398</v>
      </c>
    </row>
    <row r="108" spans="1:32" x14ac:dyDescent="0.25">
      <c r="A108" t="s">
        <v>44</v>
      </c>
      <c r="B108" t="s">
        <v>28</v>
      </c>
      <c r="C108">
        <v>550</v>
      </c>
      <c r="D108">
        <v>50</v>
      </c>
      <c r="E108">
        <v>0.71657002509905154</v>
      </c>
      <c r="F108">
        <v>0.60747706261410994</v>
      </c>
      <c r="G108">
        <v>0.83328486478810349</v>
      </c>
      <c r="H108">
        <v>10.624827599214662</v>
      </c>
      <c r="I108">
        <v>1.4571683947868048</v>
      </c>
      <c r="J108">
        <v>1.0622974370526974</v>
      </c>
      <c r="K108">
        <v>1.0846200804866266</v>
      </c>
      <c r="L108">
        <v>1.0296629920175462</v>
      </c>
      <c r="M108" t="s">
        <v>31</v>
      </c>
      <c r="N108">
        <v>3.1526743848633014</v>
      </c>
      <c r="O108">
        <v>0.24767852958839548</v>
      </c>
      <c r="P108">
        <v>2.3525909456312966</v>
      </c>
      <c r="Q108">
        <v>4.0764363001902754E-2</v>
      </c>
      <c r="R108">
        <v>1.4063436967701939</v>
      </c>
      <c r="S108">
        <v>6.8368296621837993E-2</v>
      </c>
      <c r="T108">
        <v>0.95480064779805296</v>
      </c>
      <c r="U108">
        <v>0.92941189910848565</v>
      </c>
      <c r="V108">
        <v>0.17958367352256926</v>
      </c>
      <c r="W108">
        <v>6.7620098858714409E-2</v>
      </c>
      <c r="X108">
        <v>0.22528752901553017</v>
      </c>
      <c r="Y108">
        <v>0.47344487283980202</v>
      </c>
      <c r="Z108">
        <v>8.1706629001312994E-2</v>
      </c>
      <c r="AA108" t="s">
        <v>31</v>
      </c>
      <c r="AB108">
        <v>6.9283576498946661E-2</v>
      </c>
      <c r="AC108" t="s">
        <v>31</v>
      </c>
      <c r="AD108" t="s">
        <v>31</v>
      </c>
      <c r="AE108">
        <v>6.019865812154987E-2</v>
      </c>
    </row>
    <row r="109" spans="1:32" x14ac:dyDescent="0.25">
      <c r="A109" t="s">
        <v>44</v>
      </c>
      <c r="B109" t="s">
        <v>28</v>
      </c>
      <c r="C109">
        <v>550</v>
      </c>
      <c r="D109">
        <v>50</v>
      </c>
      <c r="E109">
        <v>0.83560122863649111</v>
      </c>
      <c r="F109">
        <v>0.70983475034542232</v>
      </c>
      <c r="G109">
        <v>1.0778482895925912</v>
      </c>
      <c r="H109">
        <v>9.9231701068303533</v>
      </c>
      <c r="I109">
        <v>1.2712734548644584</v>
      </c>
      <c r="J109">
        <v>0.83721807991694774</v>
      </c>
      <c r="K109">
        <v>1.1005772911494711</v>
      </c>
      <c r="L109">
        <v>1.0351684681496001</v>
      </c>
      <c r="M109" t="s">
        <v>31</v>
      </c>
      <c r="N109">
        <v>2.8401554818375878</v>
      </c>
      <c r="O109">
        <v>0.2526544455217718</v>
      </c>
      <c r="P109">
        <v>2.3620738170279951</v>
      </c>
      <c r="Q109">
        <v>3.9406229081814924E-2</v>
      </c>
      <c r="R109">
        <v>1.41690261391315</v>
      </c>
      <c r="S109">
        <v>5.556313903892917E-2</v>
      </c>
      <c r="T109">
        <v>0.95944910363007418</v>
      </c>
      <c r="U109">
        <v>0.94453630683318868</v>
      </c>
      <c r="V109">
        <v>0.17717712218212461</v>
      </c>
      <c r="W109">
        <v>6.8806625665141868E-2</v>
      </c>
      <c r="X109">
        <v>0.21961936706552962</v>
      </c>
      <c r="Y109">
        <v>0.35920221905933247</v>
      </c>
      <c r="Z109">
        <v>8.3566471125422967E-2</v>
      </c>
      <c r="AA109" t="s">
        <v>31</v>
      </c>
      <c r="AB109">
        <v>6.5232891050347658E-2</v>
      </c>
      <c r="AC109" t="s">
        <v>31</v>
      </c>
      <c r="AD109" t="s">
        <v>31</v>
      </c>
      <c r="AE109">
        <v>6.3846858453285235E-2</v>
      </c>
    </row>
    <row r="110" spans="1:32" x14ac:dyDescent="0.25">
      <c r="A110" t="s">
        <v>45</v>
      </c>
      <c r="B110" t="s">
        <v>30</v>
      </c>
      <c r="C110">
        <v>550</v>
      </c>
      <c r="D110">
        <v>50</v>
      </c>
      <c r="E110">
        <v>0.67552755137626486</v>
      </c>
      <c r="F110">
        <v>0.56568242329165153</v>
      </c>
      <c r="G110">
        <v>1.0350837727683857</v>
      </c>
      <c r="H110">
        <v>20.789438041383466</v>
      </c>
      <c r="I110">
        <v>3.4861575890638541</v>
      </c>
      <c r="J110">
        <v>1.9052159108666635</v>
      </c>
      <c r="K110">
        <v>2.3339815311997292</v>
      </c>
      <c r="L110">
        <v>2.4852758474312062</v>
      </c>
      <c r="M110">
        <v>0.32388606477248799</v>
      </c>
      <c r="N110">
        <v>5.7411316577791771</v>
      </c>
      <c r="O110">
        <v>0.85914541906704311</v>
      </c>
      <c r="P110">
        <v>3.6188163416150063</v>
      </c>
      <c r="Q110">
        <v>0.26100672238745953</v>
      </c>
      <c r="R110">
        <v>2.1757419576911952</v>
      </c>
      <c r="S110">
        <v>1.2673863307803821</v>
      </c>
      <c r="T110">
        <v>1.7362551675487841</v>
      </c>
      <c r="U110">
        <v>1.5108649382197488</v>
      </c>
      <c r="V110">
        <v>0.1941816177448738</v>
      </c>
      <c r="W110">
        <v>7.5298273551065192E-2</v>
      </c>
      <c r="X110">
        <v>0.18352576083045918</v>
      </c>
      <c r="Y110">
        <v>0.47439624586407997</v>
      </c>
      <c r="Z110">
        <v>9.5105802829462557E-2</v>
      </c>
      <c r="AA110" t="s">
        <v>31</v>
      </c>
      <c r="AB110">
        <v>4.6496171385799749E-2</v>
      </c>
      <c r="AC110">
        <v>6.4729501966162561E-2</v>
      </c>
      <c r="AD110" t="s">
        <v>31</v>
      </c>
      <c r="AE110">
        <v>4.7435087332235594E-2</v>
      </c>
    </row>
    <row r="111" spans="1:32" x14ac:dyDescent="0.25">
      <c r="A111" t="s">
        <v>45</v>
      </c>
      <c r="B111" t="s">
        <v>30</v>
      </c>
      <c r="C111">
        <v>550</v>
      </c>
      <c r="D111">
        <v>50</v>
      </c>
      <c r="E111">
        <v>0.78305880750075207</v>
      </c>
      <c r="F111">
        <v>0.65628221240242957</v>
      </c>
      <c r="G111">
        <v>1.3175181636686419</v>
      </c>
      <c r="H111">
        <v>19.238792118953253</v>
      </c>
      <c r="I111">
        <v>3.0083830898542656</v>
      </c>
      <c r="J111">
        <v>1.4985359324884164</v>
      </c>
      <c r="K111">
        <v>2.3329448177392029</v>
      </c>
      <c r="L111">
        <v>2.46347843841568</v>
      </c>
      <c r="M111">
        <v>0.22556844992207914</v>
      </c>
      <c r="N111">
        <v>5.1234092205672868</v>
      </c>
      <c r="O111">
        <v>0.77926323954570798</v>
      </c>
      <c r="P111">
        <v>3.5566874347289841</v>
      </c>
      <c r="Q111">
        <v>0.25685566541695476</v>
      </c>
      <c r="R111">
        <v>2.1853685074081088</v>
      </c>
      <c r="S111">
        <v>1.2766074507500305</v>
      </c>
      <c r="T111">
        <v>1.7115684185906463</v>
      </c>
      <c r="U111">
        <v>1.5206333507145084</v>
      </c>
      <c r="V111">
        <v>0.19317390095677853</v>
      </c>
      <c r="W111">
        <v>7.3986146393633295E-2</v>
      </c>
      <c r="X111">
        <v>0.18162778369243107</v>
      </c>
      <c r="Y111">
        <v>0.40519040170897441</v>
      </c>
      <c r="Z111">
        <v>8.9830449997562609E-2</v>
      </c>
      <c r="AA111" t="s">
        <v>31</v>
      </c>
      <c r="AB111">
        <v>5.2762171725162517E-2</v>
      </c>
      <c r="AC111">
        <v>6.1468668180830972E-2</v>
      </c>
      <c r="AD111" t="s">
        <v>31</v>
      </c>
      <c r="AE111">
        <v>4.2999621525682617E-2</v>
      </c>
    </row>
    <row r="112" spans="1:32" x14ac:dyDescent="0.25">
      <c r="A112" t="s">
        <v>98</v>
      </c>
      <c r="B112" t="s">
        <v>28</v>
      </c>
      <c r="C112">
        <v>750</v>
      </c>
      <c r="D112">
        <v>50</v>
      </c>
      <c r="E112">
        <v>0.64902741343064518</v>
      </c>
      <c r="F112">
        <v>0.53298684973344301</v>
      </c>
      <c r="G112">
        <v>0.92642849078426948</v>
      </c>
      <c r="H112">
        <v>11.916045267366956</v>
      </c>
      <c r="I112">
        <v>1.9442953175812185</v>
      </c>
      <c r="J112">
        <v>1.1185794117707133</v>
      </c>
      <c r="K112">
        <v>1.3361166802490936</v>
      </c>
      <c r="L112">
        <v>1.6152431070287876</v>
      </c>
      <c r="M112">
        <v>0.12249178810550219</v>
      </c>
      <c r="N112">
        <v>2.6989606643909734</v>
      </c>
      <c r="O112">
        <v>0.31006566819727305</v>
      </c>
      <c r="P112">
        <v>2.4458040102104923</v>
      </c>
      <c r="Q112">
        <v>6.9444614631196791E-2</v>
      </c>
      <c r="R112">
        <v>1.4862131365135918</v>
      </c>
      <c r="S112">
        <v>0.81663143201967459</v>
      </c>
      <c r="T112">
        <v>0.95767139669453316</v>
      </c>
      <c r="U112">
        <v>0.86370481246296482</v>
      </c>
      <c r="V112">
        <v>0.21771749857475145</v>
      </c>
      <c r="W112">
        <v>8.2900632605016789E-2</v>
      </c>
      <c r="X112">
        <v>0.2893346721101771</v>
      </c>
      <c r="Y112" t="s">
        <v>31</v>
      </c>
      <c r="Z112">
        <v>0.13958135199682417</v>
      </c>
      <c r="AA112" t="s">
        <v>31</v>
      </c>
      <c r="AB112">
        <v>7.6294665219502816E-2</v>
      </c>
      <c r="AC112">
        <v>8.2632807884947063E-2</v>
      </c>
      <c r="AD112">
        <v>0.23762061666360834</v>
      </c>
      <c r="AE112">
        <v>0.10854758174039625</v>
      </c>
    </row>
    <row r="113" spans="1:32" x14ac:dyDescent="0.25">
      <c r="A113" t="s">
        <v>98</v>
      </c>
      <c r="B113" t="s">
        <v>28</v>
      </c>
      <c r="C113">
        <v>750</v>
      </c>
      <c r="D113">
        <v>50</v>
      </c>
      <c r="E113">
        <v>0.8780868082965112</v>
      </c>
      <c r="F113">
        <v>0.72435717979174663</v>
      </c>
      <c r="G113">
        <v>1.0094245369534713</v>
      </c>
      <c r="H113">
        <v>19.858079952502713</v>
      </c>
      <c r="I113">
        <v>1.3453019910309199</v>
      </c>
      <c r="J113">
        <v>0.96538088833508962</v>
      </c>
      <c r="K113">
        <v>1.2675394520692502</v>
      </c>
      <c r="L113">
        <v>1.239270637414587</v>
      </c>
      <c r="M113" t="s">
        <v>31</v>
      </c>
      <c r="N113">
        <v>12.510048278669576</v>
      </c>
      <c r="O113">
        <v>0.31467237236913764</v>
      </c>
      <c r="P113">
        <v>1.9467352014378381</v>
      </c>
      <c r="Q113">
        <v>4.6289670487338681E-2</v>
      </c>
      <c r="R113">
        <v>0.88507813323126139</v>
      </c>
      <c r="S113">
        <v>0.89170633724143777</v>
      </c>
      <c r="T113">
        <v>0.65376325549234326</v>
      </c>
      <c r="U113">
        <v>0.65172417476177757</v>
      </c>
      <c r="V113">
        <v>0.21222903947602473</v>
      </c>
      <c r="W113">
        <v>8.7328789806187482E-2</v>
      </c>
      <c r="X113">
        <v>0.30073531487657312</v>
      </c>
      <c r="Y113" t="s">
        <v>31</v>
      </c>
      <c r="Z113">
        <v>0.11518507254189143</v>
      </c>
      <c r="AA113" t="s">
        <v>31</v>
      </c>
      <c r="AB113">
        <v>5.1629389144993786E-2</v>
      </c>
      <c r="AC113">
        <v>7.9893873298670065E-2</v>
      </c>
      <c r="AD113">
        <v>0.1329241186741715</v>
      </c>
      <c r="AE113">
        <v>7.4245721321659158E-2</v>
      </c>
      <c r="AF113" t="s">
        <v>397</v>
      </c>
    </row>
    <row r="114" spans="1:32" x14ac:dyDescent="0.25">
      <c r="A114" t="s">
        <v>98</v>
      </c>
      <c r="B114" t="s">
        <v>28</v>
      </c>
      <c r="C114">
        <v>750</v>
      </c>
      <c r="D114">
        <v>50</v>
      </c>
      <c r="E114">
        <v>0.58576640959098258</v>
      </c>
      <c r="F114">
        <v>0.48752654133732404</v>
      </c>
      <c r="G114">
        <v>0.86448626290715258</v>
      </c>
      <c r="H114">
        <v>11.759504661264934</v>
      </c>
      <c r="I114">
        <v>1.6114546582526641</v>
      </c>
      <c r="J114">
        <v>0.90877894741540688</v>
      </c>
      <c r="K114">
        <v>1.0094873901570494</v>
      </c>
      <c r="L114">
        <v>1.2220041512148836</v>
      </c>
      <c r="M114">
        <v>0.15288506026445386</v>
      </c>
      <c r="N114">
        <v>3.5325556486782648</v>
      </c>
      <c r="O114">
        <v>0.20867021295014984</v>
      </c>
      <c r="P114">
        <v>1.814006204859097</v>
      </c>
      <c r="Q114">
        <v>5.2427161715556371E-2</v>
      </c>
      <c r="R114">
        <v>1.2626251808162632</v>
      </c>
      <c r="S114">
        <v>1.5681694693706327</v>
      </c>
      <c r="T114">
        <v>0.66365162706866077</v>
      </c>
      <c r="U114">
        <v>0.61648432452302493</v>
      </c>
      <c r="V114">
        <v>0.20150670768442425</v>
      </c>
      <c r="W114">
        <v>8.1318421182930326E-2</v>
      </c>
      <c r="X114">
        <v>0.28494501591154403</v>
      </c>
      <c r="Y114" t="s">
        <v>31</v>
      </c>
      <c r="Z114">
        <v>0.13387654770740681</v>
      </c>
      <c r="AA114" t="s">
        <v>31</v>
      </c>
      <c r="AB114">
        <v>0.30416897256846148</v>
      </c>
      <c r="AC114">
        <v>3.0430311962194419E-2</v>
      </c>
      <c r="AD114">
        <v>0.16065192428380831</v>
      </c>
      <c r="AE114">
        <v>0.16495641551306453</v>
      </c>
    </row>
    <row r="115" spans="1:32" x14ac:dyDescent="0.25">
      <c r="A115" t="s">
        <v>99</v>
      </c>
      <c r="B115" t="s">
        <v>30</v>
      </c>
      <c r="C115">
        <v>750</v>
      </c>
      <c r="D115">
        <v>50</v>
      </c>
      <c r="E115">
        <v>0.64103369501345142</v>
      </c>
      <c r="F115">
        <v>0.52523264987355522</v>
      </c>
      <c r="G115">
        <v>0.89239273682343756</v>
      </c>
      <c r="H115">
        <v>15.095219157464575</v>
      </c>
      <c r="I115">
        <v>2.5047918100140221</v>
      </c>
      <c r="J115">
        <v>1.4742370544590599</v>
      </c>
      <c r="K115">
        <v>1.5698923295509024</v>
      </c>
      <c r="L115">
        <v>1.7817200172668715</v>
      </c>
      <c r="M115">
        <v>0.2495275634993552</v>
      </c>
      <c r="N115">
        <v>4.1847204111417193</v>
      </c>
      <c r="O115">
        <v>0.40802132916384209</v>
      </c>
      <c r="P115">
        <v>2.5955972697180454</v>
      </c>
      <c r="Q115">
        <v>0.14744751568797276</v>
      </c>
      <c r="R115">
        <v>1.6350608051010063</v>
      </c>
      <c r="S115">
        <v>0.98347196179184737</v>
      </c>
      <c r="T115">
        <v>0.85677325103970614</v>
      </c>
      <c r="U115">
        <v>0.80544907176891933</v>
      </c>
      <c r="V115">
        <v>0.22047571712797009</v>
      </c>
      <c r="W115">
        <v>8.1839064296958072E-2</v>
      </c>
      <c r="X115">
        <v>0.19329141941135791</v>
      </c>
      <c r="Y115" t="s">
        <v>31</v>
      </c>
      <c r="Z115">
        <v>0.11527378325840479</v>
      </c>
      <c r="AA115" t="s">
        <v>31</v>
      </c>
      <c r="AB115">
        <v>0.1016740251004957</v>
      </c>
      <c r="AC115">
        <v>6.0383327955040152E-2</v>
      </c>
      <c r="AD115">
        <v>9.5445356945337775E-2</v>
      </c>
      <c r="AE115">
        <v>0.17395838683487458</v>
      </c>
    </row>
    <row r="116" spans="1:32" x14ac:dyDescent="0.25">
      <c r="A116" t="s">
        <v>99</v>
      </c>
      <c r="B116" t="s">
        <v>30</v>
      </c>
      <c r="C116">
        <v>750</v>
      </c>
      <c r="D116">
        <v>50</v>
      </c>
      <c r="E116">
        <v>0.64248248915741668</v>
      </c>
      <c r="F116">
        <v>0.53050139619195602</v>
      </c>
      <c r="G116">
        <v>0.90796460429374481</v>
      </c>
      <c r="H116">
        <v>14.330583926426389</v>
      </c>
      <c r="I116">
        <v>2.4920880975862021</v>
      </c>
      <c r="J116">
        <v>1.4560658080181328</v>
      </c>
      <c r="K116">
        <v>1.5753368964944992</v>
      </c>
      <c r="L116">
        <v>1.8389852076590338</v>
      </c>
      <c r="M116">
        <v>0.21862150177710299</v>
      </c>
      <c r="N116">
        <v>3.5462396274477408</v>
      </c>
      <c r="O116">
        <v>0.41282115170848843</v>
      </c>
      <c r="P116">
        <v>2.5421055680285156</v>
      </c>
      <c r="Q116">
        <v>0.15696107593625155</v>
      </c>
      <c r="R116">
        <v>1.6043665611963822</v>
      </c>
      <c r="S116">
        <v>0.95742029171866438</v>
      </c>
      <c r="T116">
        <v>0.78408317608033551</v>
      </c>
      <c r="U116">
        <v>0.8763085448440644</v>
      </c>
      <c r="V116">
        <v>0.21108538784116912</v>
      </c>
      <c r="W116">
        <v>7.9607835821156908E-2</v>
      </c>
      <c r="X116">
        <v>0.1915808710545672</v>
      </c>
      <c r="Y116" t="s">
        <v>31</v>
      </c>
      <c r="Z116">
        <v>0.11206348088906526</v>
      </c>
      <c r="AA116" t="s">
        <v>31</v>
      </c>
      <c r="AB116">
        <v>6.8022297797212361E-2</v>
      </c>
      <c r="AC116">
        <v>6.8316210402852462E-2</v>
      </c>
      <c r="AD116">
        <v>6.8765083037112373E-2</v>
      </c>
      <c r="AE116">
        <v>0.11955293656680567</v>
      </c>
    </row>
    <row r="117" spans="1:32" x14ac:dyDescent="0.25">
      <c r="A117" t="s">
        <v>40</v>
      </c>
      <c r="B117" t="s">
        <v>28</v>
      </c>
      <c r="C117">
        <v>800</v>
      </c>
      <c r="D117">
        <v>50</v>
      </c>
      <c r="E117">
        <v>0.62028846745453403</v>
      </c>
      <c r="F117">
        <v>0.52382073719495192</v>
      </c>
      <c r="G117">
        <v>0.9983270611806776</v>
      </c>
      <c r="H117">
        <v>17.008496218709944</v>
      </c>
      <c r="I117">
        <v>3.2046240292962223</v>
      </c>
      <c r="J117">
        <v>1.681461503681309</v>
      </c>
      <c r="K117">
        <v>2.1080711908535932</v>
      </c>
      <c r="L117">
        <v>2.3561660384201839</v>
      </c>
      <c r="M117">
        <v>0.17397962020322302</v>
      </c>
      <c r="N117">
        <v>3.5029803695780246</v>
      </c>
      <c r="O117">
        <v>0.39794680598812082</v>
      </c>
      <c r="P117">
        <v>3.6731457926135249</v>
      </c>
      <c r="Q117" t="s">
        <v>31</v>
      </c>
      <c r="R117">
        <v>2.0559157944153283</v>
      </c>
      <c r="S117">
        <v>0.78229753827194182</v>
      </c>
      <c r="T117">
        <v>1.631106228155601</v>
      </c>
      <c r="U117">
        <v>1.3582997286510365</v>
      </c>
      <c r="V117">
        <v>0.18416172444062573</v>
      </c>
      <c r="W117">
        <v>7.1476579709191634E-2</v>
      </c>
      <c r="X117">
        <v>0.25581452216206468</v>
      </c>
      <c r="Y117">
        <v>0.34341212266318832</v>
      </c>
      <c r="Z117">
        <v>0.11052146252772448</v>
      </c>
      <c r="AA117" t="s">
        <v>31</v>
      </c>
      <c r="AB117">
        <v>4.8874926413051308E-2</v>
      </c>
      <c r="AC117" t="s">
        <v>31</v>
      </c>
      <c r="AD117" t="s">
        <v>31</v>
      </c>
      <c r="AE117">
        <v>6.4222586536478901E-2</v>
      </c>
    </row>
    <row r="118" spans="1:32" x14ac:dyDescent="0.25">
      <c r="A118" t="s">
        <v>40</v>
      </c>
      <c r="B118" t="s">
        <v>28</v>
      </c>
      <c r="C118">
        <v>800</v>
      </c>
      <c r="D118">
        <v>50</v>
      </c>
      <c r="E118">
        <v>1.0389906434827423</v>
      </c>
      <c r="F118">
        <v>0.87964955474784912</v>
      </c>
      <c r="G118">
        <v>2.2867588737104914</v>
      </c>
      <c r="H118">
        <v>14.676853799450679</v>
      </c>
      <c r="I118">
        <v>1.895842356319722</v>
      </c>
      <c r="J118">
        <v>0.72927535289402279</v>
      </c>
      <c r="K118">
        <v>2.0833629380614971</v>
      </c>
      <c r="L118">
        <v>2.3148378461638486</v>
      </c>
      <c r="M118">
        <v>0.16546202291281262</v>
      </c>
      <c r="N118">
        <v>3.5954663959552868</v>
      </c>
      <c r="O118">
        <v>0.42492166069273046</v>
      </c>
      <c r="P118">
        <v>3.4989239172356994</v>
      </c>
      <c r="Q118" t="s">
        <v>31</v>
      </c>
      <c r="R118">
        <v>2.0236056833656018</v>
      </c>
      <c r="S118">
        <v>0.85037715561884697</v>
      </c>
      <c r="T118">
        <v>1.6184797559734616</v>
      </c>
      <c r="U118">
        <v>1.3513792269933713</v>
      </c>
      <c r="V118">
        <v>0.18114155560570733</v>
      </c>
      <c r="W118" t="s">
        <v>31</v>
      </c>
      <c r="X118">
        <v>0.24926054758518898</v>
      </c>
      <c r="Y118">
        <v>0.36395740241612479</v>
      </c>
      <c r="Z118">
        <v>9.2638055354201068E-2</v>
      </c>
      <c r="AA118" t="s">
        <v>31</v>
      </c>
      <c r="AB118">
        <v>5.2573102258707878E-2</v>
      </c>
      <c r="AC118">
        <v>8.7304468616438313E-2</v>
      </c>
      <c r="AD118" t="s">
        <v>31</v>
      </c>
      <c r="AE118">
        <v>6.79797625175554E-2</v>
      </c>
    </row>
    <row r="119" spans="1:32" x14ac:dyDescent="0.25">
      <c r="A119" t="s">
        <v>41</v>
      </c>
      <c r="B119" t="s">
        <v>30</v>
      </c>
      <c r="C119">
        <v>800</v>
      </c>
      <c r="D119">
        <v>50</v>
      </c>
      <c r="E119">
        <v>0.68784252666438095</v>
      </c>
      <c r="F119">
        <v>0.56506800958265946</v>
      </c>
      <c r="G119">
        <v>0.90779733620216008</v>
      </c>
      <c r="H119">
        <v>22.478851518233931</v>
      </c>
      <c r="I119">
        <v>3.8676210384271839</v>
      </c>
      <c r="J119">
        <v>2.4074414352735869</v>
      </c>
      <c r="K119">
        <v>2.6093775501474461</v>
      </c>
      <c r="L119">
        <v>2.6841952660973174</v>
      </c>
      <c r="M119">
        <v>0.30114647860032512</v>
      </c>
      <c r="N119">
        <v>5.5989617900672899</v>
      </c>
      <c r="O119">
        <v>0.77116931307878622</v>
      </c>
      <c r="P119">
        <v>4.0412514482991835</v>
      </c>
      <c r="Q119">
        <v>0.24940307609748036</v>
      </c>
      <c r="R119">
        <v>2.3594198956572701</v>
      </c>
      <c r="S119">
        <v>1.3453752842644904</v>
      </c>
      <c r="T119">
        <v>1.8819336446437676</v>
      </c>
      <c r="U119">
        <v>1.625014482021276</v>
      </c>
      <c r="V119">
        <v>0.21727387677175133</v>
      </c>
      <c r="W119">
        <v>6.6224833349543086E-2</v>
      </c>
      <c r="X119">
        <v>0.19396689830512728</v>
      </c>
      <c r="Y119">
        <v>0.41240385372805527</v>
      </c>
      <c r="Z119">
        <v>0.11123795837521555</v>
      </c>
      <c r="AA119" t="s">
        <v>31</v>
      </c>
      <c r="AB119">
        <v>4.6539143132172514E-2</v>
      </c>
      <c r="AC119">
        <v>7.3044402687856197E-2</v>
      </c>
      <c r="AD119" t="s">
        <v>31</v>
      </c>
      <c r="AE119">
        <v>3.894448465180602E-2</v>
      </c>
    </row>
    <row r="120" spans="1:32" x14ac:dyDescent="0.25">
      <c r="A120" t="s">
        <v>41</v>
      </c>
      <c r="B120" t="s">
        <v>30</v>
      </c>
      <c r="C120">
        <v>800</v>
      </c>
      <c r="D120">
        <v>50</v>
      </c>
      <c r="E120">
        <v>0.78774778686484459</v>
      </c>
      <c r="F120">
        <v>0.65036435196423981</v>
      </c>
      <c r="G120">
        <v>1.1119026107549574</v>
      </c>
      <c r="H120">
        <v>21.475056020249571</v>
      </c>
      <c r="I120">
        <v>3.3456651559555532</v>
      </c>
      <c r="J120">
        <v>1.9569172065932838</v>
      </c>
      <c r="K120">
        <v>2.5881593989966465</v>
      </c>
      <c r="L120">
        <v>2.687699839768575</v>
      </c>
      <c r="M120">
        <v>0.2828834250761072</v>
      </c>
      <c r="N120">
        <v>5.6647585258829709</v>
      </c>
      <c r="O120">
        <v>0.78727295007227882</v>
      </c>
      <c r="P120">
        <v>3.9053701419085267</v>
      </c>
      <c r="Q120">
        <v>0.25799993323119169</v>
      </c>
      <c r="R120">
        <v>2.3760173442705161</v>
      </c>
      <c r="S120">
        <v>1.3801683134108831</v>
      </c>
      <c r="T120">
        <v>1.8960862939327179</v>
      </c>
      <c r="U120">
        <v>1.6485693293276302</v>
      </c>
      <c r="V120">
        <v>0.21124072142896103</v>
      </c>
      <c r="W120">
        <v>6.6496642372472006E-2</v>
      </c>
      <c r="X120">
        <v>0.18946541292268726</v>
      </c>
      <c r="Y120">
        <v>0.40457117770965817</v>
      </c>
      <c r="Z120">
        <v>0.10364292714103299</v>
      </c>
      <c r="AA120" t="s">
        <v>31</v>
      </c>
      <c r="AB120">
        <v>5.272707968286347E-2</v>
      </c>
      <c r="AC120">
        <v>7.2503581214625315E-2</v>
      </c>
      <c r="AD120" t="s">
        <v>31</v>
      </c>
      <c r="AE120">
        <v>4.6734146439275544E-2</v>
      </c>
    </row>
    <row r="121" spans="1:32" x14ac:dyDescent="0.25">
      <c r="A121" t="s">
        <v>46</v>
      </c>
      <c r="B121" t="s">
        <v>28</v>
      </c>
      <c r="C121">
        <v>850</v>
      </c>
      <c r="D121">
        <v>50</v>
      </c>
      <c r="E121">
        <v>1.3910905856051325</v>
      </c>
      <c r="F121">
        <v>1.2314910035859992</v>
      </c>
      <c r="G121">
        <v>1.1011699658065079</v>
      </c>
      <c r="H121">
        <v>27.51731023375504</v>
      </c>
      <c r="I121">
        <v>3.4824488187555205</v>
      </c>
      <c r="J121">
        <v>3.8945889589397726</v>
      </c>
      <c r="K121">
        <v>4.5897096864087654</v>
      </c>
      <c r="L121">
        <v>3.3256562561904972</v>
      </c>
      <c r="M121">
        <v>0.51269629599278788</v>
      </c>
      <c r="N121">
        <v>6.4264568946122367</v>
      </c>
      <c r="O121">
        <v>1.8323619622878944</v>
      </c>
      <c r="P121">
        <v>5.1624583384152016</v>
      </c>
      <c r="Q121">
        <v>4.9949526375799511E-2</v>
      </c>
      <c r="R121">
        <v>3.8158029873837149</v>
      </c>
      <c r="S121">
        <v>9.5895022864026347E-2</v>
      </c>
      <c r="T121">
        <v>4.6256346884366435</v>
      </c>
      <c r="U121">
        <v>2.5491116622432397</v>
      </c>
      <c r="V121">
        <v>0.12959865849965013</v>
      </c>
      <c r="W121">
        <v>5.271187276649799E-2</v>
      </c>
      <c r="X121">
        <v>7.0210555282826451E-2</v>
      </c>
      <c r="Y121">
        <v>0.10301419112839427</v>
      </c>
      <c r="Z121">
        <v>8.8612280415653444E-2</v>
      </c>
      <c r="AA121" t="s">
        <v>31</v>
      </c>
      <c r="AB121">
        <v>4.7965307218419358E-2</v>
      </c>
      <c r="AC121" t="s">
        <v>31</v>
      </c>
      <c r="AD121" t="s">
        <v>31</v>
      </c>
      <c r="AE121">
        <v>4.5670081215083404E-2</v>
      </c>
      <c r="AF121" t="s">
        <v>396</v>
      </c>
    </row>
    <row r="122" spans="1:32" x14ac:dyDescent="0.25">
      <c r="A122" t="s">
        <v>46</v>
      </c>
      <c r="B122" t="s">
        <v>28</v>
      </c>
      <c r="C122">
        <v>850</v>
      </c>
      <c r="D122">
        <v>50</v>
      </c>
      <c r="E122">
        <v>1.5183832955500247</v>
      </c>
      <c r="F122">
        <v>1.3501173269839015</v>
      </c>
      <c r="G122">
        <v>1.2556743039318454</v>
      </c>
      <c r="H122">
        <v>26.32357106425129</v>
      </c>
      <c r="I122">
        <v>3.2006109890309906</v>
      </c>
      <c r="J122">
        <v>3.4413385220156298</v>
      </c>
      <c r="K122">
        <v>4.622173206438549</v>
      </c>
      <c r="L122">
        <v>3.2998673307641462</v>
      </c>
      <c r="M122">
        <v>0.45223498894414793</v>
      </c>
      <c r="N122">
        <v>6.0134972097284676</v>
      </c>
      <c r="O122">
        <v>1.7828194912554698</v>
      </c>
      <c r="P122">
        <v>5.0970927666811816</v>
      </c>
      <c r="Q122">
        <v>4.7493466306967796E-2</v>
      </c>
      <c r="R122">
        <v>3.8044759269124473</v>
      </c>
      <c r="S122">
        <v>9.6888977137054785E-2</v>
      </c>
      <c r="T122">
        <v>4.5185909517909613</v>
      </c>
      <c r="U122">
        <v>2.5250260521235548</v>
      </c>
      <c r="V122">
        <v>0.12463062668932741</v>
      </c>
      <c r="W122">
        <v>5.1017116606092212E-2</v>
      </c>
      <c r="X122">
        <v>6.965028894993204E-2</v>
      </c>
      <c r="Y122">
        <v>0.10223330436673542</v>
      </c>
      <c r="Z122">
        <v>8.749807310297307E-2</v>
      </c>
      <c r="AA122" t="s">
        <v>31</v>
      </c>
      <c r="AB122">
        <v>4.5370927091677636E-2</v>
      </c>
      <c r="AC122" t="s">
        <v>31</v>
      </c>
      <c r="AD122" t="s">
        <v>31</v>
      </c>
      <c r="AE122">
        <v>3.3131139347601389E-2</v>
      </c>
      <c r="AF122" t="s">
        <v>396</v>
      </c>
    </row>
    <row r="123" spans="1:32" x14ac:dyDescent="0.25">
      <c r="A123" t="s">
        <v>47</v>
      </c>
      <c r="B123" t="s">
        <v>30</v>
      </c>
      <c r="C123">
        <v>850</v>
      </c>
      <c r="D123">
        <v>50</v>
      </c>
      <c r="E123">
        <v>1.4404298452083386</v>
      </c>
      <c r="F123">
        <v>1.2860320195883055</v>
      </c>
      <c r="G123">
        <v>1.1968301414915676</v>
      </c>
      <c r="H123">
        <v>58.135161138970219</v>
      </c>
      <c r="I123">
        <v>7.1644214084806972</v>
      </c>
      <c r="J123">
        <v>7.6983984725246311</v>
      </c>
      <c r="K123">
        <v>9.6331657440302862</v>
      </c>
      <c r="L123">
        <v>3.956039399710769</v>
      </c>
      <c r="M123">
        <v>1.2213907339649248</v>
      </c>
      <c r="N123">
        <v>20.597237782875137</v>
      </c>
      <c r="O123">
        <v>3.0196828795031649</v>
      </c>
      <c r="P123">
        <v>5.2081757707747478</v>
      </c>
      <c r="Q123">
        <v>1.2843278108722855</v>
      </c>
      <c r="R123">
        <v>3.7221501121755134</v>
      </c>
      <c r="S123">
        <v>2.8272840372369239</v>
      </c>
      <c r="T123">
        <v>5.9164573956875177</v>
      </c>
      <c r="U123">
        <v>3.7146052058512278</v>
      </c>
      <c r="V123">
        <v>0.12005752832613008</v>
      </c>
      <c r="W123">
        <v>3.9247622841511835E-2</v>
      </c>
      <c r="X123">
        <v>4.552910708626539E-2</v>
      </c>
      <c r="Y123">
        <v>8.9251004324166383E-2</v>
      </c>
      <c r="Z123">
        <v>7.1288604285408258E-2</v>
      </c>
      <c r="AA123" t="s">
        <v>31</v>
      </c>
      <c r="AB123">
        <v>3.0903948595828772E-2</v>
      </c>
      <c r="AC123">
        <v>4.000823815162733E-2</v>
      </c>
      <c r="AD123" t="s">
        <v>31</v>
      </c>
      <c r="AE123">
        <v>3.5149175550714652E-2</v>
      </c>
      <c r="AF123" t="s">
        <v>394</v>
      </c>
    </row>
    <row r="124" spans="1:32" x14ac:dyDescent="0.25">
      <c r="A124" t="s">
        <v>47</v>
      </c>
      <c r="B124" t="s">
        <v>30</v>
      </c>
      <c r="C124">
        <v>850</v>
      </c>
      <c r="D124">
        <v>50</v>
      </c>
      <c r="E124">
        <v>1.5448787146577629</v>
      </c>
      <c r="F124">
        <v>1.3797159153520058</v>
      </c>
      <c r="G124">
        <v>1.3592427152611755</v>
      </c>
      <c r="H124">
        <v>55.827871875297006</v>
      </c>
      <c r="I124">
        <v>6.7529076384718092</v>
      </c>
      <c r="J124">
        <v>6.8546213557682565</v>
      </c>
      <c r="K124">
        <v>9.7531075093797863</v>
      </c>
      <c r="L124">
        <v>3.9946837642467607</v>
      </c>
      <c r="M124">
        <v>0.99020007037030955</v>
      </c>
      <c r="N124">
        <v>19.341685798238174</v>
      </c>
      <c r="O124">
        <v>3.0312552747742738</v>
      </c>
      <c r="P124">
        <v>5.2898645306064225</v>
      </c>
      <c r="Q124">
        <v>1.2854391206534772</v>
      </c>
      <c r="R124">
        <v>3.7519857632914348</v>
      </c>
      <c r="S124">
        <v>2.798260158887643</v>
      </c>
      <c r="T124">
        <v>5.8838546715901181</v>
      </c>
      <c r="U124">
        <v>3.7370518555303551</v>
      </c>
      <c r="V124">
        <v>0.1197078307700894</v>
      </c>
      <c r="W124">
        <v>4.0506988829437325E-2</v>
      </c>
      <c r="X124">
        <v>4.6797140712895528E-2</v>
      </c>
      <c r="Y124">
        <v>9.0451596355934957E-2</v>
      </c>
      <c r="Z124">
        <v>8.3185675075754015E-2</v>
      </c>
      <c r="AA124" t="s">
        <v>31</v>
      </c>
      <c r="AB124">
        <v>3.0352814434093919E-2</v>
      </c>
      <c r="AC124">
        <v>3.9470924650589587E-2</v>
      </c>
      <c r="AD124" t="s">
        <v>31</v>
      </c>
      <c r="AE124">
        <v>3.3155122747480885E-2</v>
      </c>
      <c r="AF124" t="s">
        <v>394</v>
      </c>
    </row>
    <row r="125" spans="1:32" x14ac:dyDescent="0.25">
      <c r="A125" t="s">
        <v>100</v>
      </c>
      <c r="B125" t="s">
        <v>28</v>
      </c>
      <c r="C125">
        <v>900</v>
      </c>
      <c r="D125">
        <v>50</v>
      </c>
      <c r="E125">
        <v>0.47517161278626185</v>
      </c>
      <c r="F125">
        <v>0.39365729805932487</v>
      </c>
      <c r="G125">
        <v>0.74363728471139001</v>
      </c>
      <c r="H125">
        <v>15.71858947782432</v>
      </c>
      <c r="I125">
        <v>3.3316693653185849</v>
      </c>
      <c r="J125">
        <v>1.7636769798159793</v>
      </c>
      <c r="K125">
        <v>1.6012948062558323</v>
      </c>
      <c r="L125">
        <v>1.7728706746991687</v>
      </c>
      <c r="M125">
        <v>0.15469386839450464</v>
      </c>
      <c r="N125">
        <v>3.780016170407476</v>
      </c>
      <c r="O125">
        <v>0.37139823687771811</v>
      </c>
      <c r="P125">
        <v>2.5839991875184998</v>
      </c>
      <c r="Q125">
        <v>5.6539549064951136E-2</v>
      </c>
      <c r="R125">
        <v>1.5748692883125912</v>
      </c>
      <c r="S125">
        <v>1.0265241311304074</v>
      </c>
      <c r="T125">
        <v>1.1919018162414916</v>
      </c>
      <c r="U125">
        <v>0.9342789641478082</v>
      </c>
      <c r="V125">
        <v>0.20706923288045503</v>
      </c>
      <c r="W125">
        <v>7.5263216185619736E-2</v>
      </c>
      <c r="X125">
        <v>0.22093091964775829</v>
      </c>
      <c r="Y125" t="s">
        <v>31</v>
      </c>
      <c r="Z125">
        <v>0.12004617882854239</v>
      </c>
      <c r="AA125" t="s">
        <v>31</v>
      </c>
      <c r="AB125">
        <v>6.0408733431941732E-2</v>
      </c>
      <c r="AC125">
        <v>6.7623970372112152E-2</v>
      </c>
      <c r="AD125">
        <v>0.30020630845456819</v>
      </c>
      <c r="AE125">
        <v>0.16020447077372549</v>
      </c>
    </row>
    <row r="126" spans="1:32" x14ac:dyDescent="0.25">
      <c r="A126" t="s">
        <v>100</v>
      </c>
      <c r="B126" t="s">
        <v>28</v>
      </c>
      <c r="C126">
        <v>900</v>
      </c>
      <c r="D126">
        <v>50</v>
      </c>
      <c r="E126">
        <v>0.46538531508130132</v>
      </c>
      <c r="F126">
        <v>0.38683005242271457</v>
      </c>
      <c r="G126">
        <v>0.72858945887281967</v>
      </c>
      <c r="H126">
        <v>15.006454669364878</v>
      </c>
      <c r="I126">
        <v>3.2871847045625393</v>
      </c>
      <c r="J126">
        <v>1.7452652053960556</v>
      </c>
      <c r="K126">
        <v>1.5552444051150729</v>
      </c>
      <c r="L126">
        <v>1.7973111118585741</v>
      </c>
      <c r="M126">
        <v>0.14737930470878483</v>
      </c>
      <c r="N126">
        <v>3.2465694527376394</v>
      </c>
      <c r="O126">
        <v>0.37506107260848209</v>
      </c>
      <c r="P126">
        <v>2.5383466335102653</v>
      </c>
      <c r="Q126">
        <v>5.2558708677576463E-2</v>
      </c>
      <c r="R126">
        <v>1.5725271973891626</v>
      </c>
      <c r="S126">
        <v>1.0087583619765672</v>
      </c>
      <c r="T126">
        <v>1.0374702329130487</v>
      </c>
      <c r="U126">
        <v>0.95655546394687774</v>
      </c>
      <c r="V126">
        <v>0.20307435310828498</v>
      </c>
      <c r="W126">
        <v>7.5051048545939109E-2</v>
      </c>
      <c r="X126">
        <v>0.22307850464606938</v>
      </c>
      <c r="Y126" t="s">
        <v>31</v>
      </c>
      <c r="Z126">
        <v>0.1201472765209126</v>
      </c>
      <c r="AA126" t="s">
        <v>31</v>
      </c>
      <c r="AB126">
        <v>5.1615413650108771E-2</v>
      </c>
      <c r="AC126">
        <v>7.9503850706536164E-2</v>
      </c>
      <c r="AD126">
        <v>0.26041270250675747</v>
      </c>
      <c r="AE126">
        <v>7.9537521567958611E-2</v>
      </c>
    </row>
    <row r="127" spans="1:32" x14ac:dyDescent="0.25">
      <c r="A127" t="s">
        <v>101</v>
      </c>
      <c r="B127" t="s">
        <v>30</v>
      </c>
      <c r="C127">
        <v>900</v>
      </c>
      <c r="D127">
        <v>50</v>
      </c>
      <c r="E127">
        <v>0.75738873624429714</v>
      </c>
      <c r="F127">
        <v>0.63299221699628505</v>
      </c>
      <c r="G127">
        <v>1.0546465317609355</v>
      </c>
      <c r="H127">
        <v>17.729174785919909</v>
      </c>
      <c r="I127">
        <v>2.8569969838962419</v>
      </c>
      <c r="J127">
        <v>1.7147516256167978</v>
      </c>
      <c r="K127">
        <v>2.1056439862311054</v>
      </c>
      <c r="L127">
        <v>2.2860909428709517</v>
      </c>
      <c r="M127">
        <v>0.22338041570984074</v>
      </c>
      <c r="N127">
        <v>4.636665517251263</v>
      </c>
      <c r="O127">
        <v>0.60232085401946078</v>
      </c>
      <c r="P127">
        <v>3.1311516469949296</v>
      </c>
      <c r="Q127">
        <v>0.1571656003347903</v>
      </c>
      <c r="R127">
        <v>2.0560840825810667</v>
      </c>
      <c r="S127">
        <v>1.0707153430137115</v>
      </c>
      <c r="T127">
        <v>1.4550236579215334</v>
      </c>
      <c r="U127">
        <v>1.2066399217396075</v>
      </c>
      <c r="V127">
        <v>0.19652140406766208</v>
      </c>
      <c r="W127">
        <v>6.9687184514800909E-2</v>
      </c>
      <c r="X127">
        <v>0.16433188917726863</v>
      </c>
      <c r="Y127" t="s">
        <v>31</v>
      </c>
      <c r="Z127">
        <v>0.10588556275600884</v>
      </c>
      <c r="AA127" t="s">
        <v>31</v>
      </c>
      <c r="AB127">
        <v>6.246515828326088E-2</v>
      </c>
      <c r="AC127">
        <v>6.6030822488750029E-2</v>
      </c>
      <c r="AD127">
        <v>8.4028277639586216E-2</v>
      </c>
      <c r="AE127">
        <v>9.3345501026432451E-2</v>
      </c>
    </row>
    <row r="128" spans="1:32" x14ac:dyDescent="0.25">
      <c r="A128" t="s">
        <v>101</v>
      </c>
      <c r="B128" t="s">
        <v>30</v>
      </c>
      <c r="C128">
        <v>900</v>
      </c>
      <c r="D128">
        <v>50</v>
      </c>
      <c r="E128">
        <v>0.76209062712489584</v>
      </c>
      <c r="F128">
        <v>0.64019064438967155</v>
      </c>
      <c r="G128">
        <v>1.0596419117397984</v>
      </c>
      <c r="H128">
        <v>17.287695011420499</v>
      </c>
      <c r="I128">
        <v>2.7666294184139164</v>
      </c>
      <c r="J128">
        <v>1.6714800071033329</v>
      </c>
      <c r="K128">
        <v>2.0632116640990441</v>
      </c>
      <c r="L128">
        <v>2.3618917533532833</v>
      </c>
      <c r="M128">
        <v>0.21085565137685272</v>
      </c>
      <c r="N128">
        <v>4.3359191858418029</v>
      </c>
      <c r="O128">
        <v>0.60550234061766572</v>
      </c>
      <c r="P128">
        <v>3.0709971375732144</v>
      </c>
      <c r="Q128">
        <v>0.15417697069222316</v>
      </c>
      <c r="R128">
        <v>2.0671972259059834</v>
      </c>
      <c r="S128">
        <v>1.158083401790982</v>
      </c>
      <c r="T128">
        <v>1.4163719840701128</v>
      </c>
      <c r="U128">
        <v>1.2945565755434592</v>
      </c>
      <c r="V128">
        <v>0.19041200274246153</v>
      </c>
      <c r="W128">
        <v>6.9010912426753779E-2</v>
      </c>
      <c r="X128">
        <v>0.16488612013035522</v>
      </c>
      <c r="Y128" t="s">
        <v>31</v>
      </c>
      <c r="Z128">
        <v>0.10413383158083632</v>
      </c>
      <c r="AA128" t="s">
        <v>31</v>
      </c>
      <c r="AB128">
        <v>5.4925613506628536E-2</v>
      </c>
      <c r="AC128">
        <v>6.2308931678076704E-2</v>
      </c>
      <c r="AD128">
        <v>8.8302026306413442E-2</v>
      </c>
      <c r="AE128">
        <v>8.1302596833807542E-2</v>
      </c>
    </row>
    <row r="129" spans="1:32" x14ac:dyDescent="0.25">
      <c r="A129" t="s">
        <v>102</v>
      </c>
      <c r="B129" t="s">
        <v>28</v>
      </c>
      <c r="C129">
        <v>950</v>
      </c>
      <c r="D129">
        <v>50</v>
      </c>
      <c r="E129">
        <v>0.74313379391196566</v>
      </c>
      <c r="F129">
        <v>0.61847324111110968</v>
      </c>
      <c r="G129">
        <v>1.0752833035848326</v>
      </c>
      <c r="H129">
        <v>11.329782961068283</v>
      </c>
      <c r="I129">
        <v>1.6426481112273337</v>
      </c>
      <c r="J129">
        <v>0.94480579952170851</v>
      </c>
      <c r="K129">
        <v>1.2994163834957049</v>
      </c>
      <c r="L129">
        <v>1.6326183047016125</v>
      </c>
      <c r="M129">
        <v>9.3448273914318064E-2</v>
      </c>
      <c r="N129">
        <v>3.0084953559487326</v>
      </c>
      <c r="O129">
        <v>0.26873770228225957</v>
      </c>
      <c r="P129">
        <v>2.3699879646875286</v>
      </c>
      <c r="Q129">
        <v>4.470905175753246E-2</v>
      </c>
      <c r="R129">
        <v>1.3554150648077532</v>
      </c>
      <c r="S129">
        <v>0.66430522962199001</v>
      </c>
      <c r="T129">
        <v>0.72530794912866248</v>
      </c>
      <c r="U129">
        <v>0.75248582135861219</v>
      </c>
      <c r="V129">
        <v>0.20156175645836957</v>
      </c>
      <c r="W129">
        <v>7.8543348836761284E-2</v>
      </c>
      <c r="X129">
        <v>0.27903634455112902</v>
      </c>
      <c r="Y129" t="s">
        <v>31</v>
      </c>
      <c r="Z129">
        <v>0.11283240642411854</v>
      </c>
      <c r="AA129" t="s">
        <v>31</v>
      </c>
      <c r="AB129">
        <v>6.6478294102206126E-2</v>
      </c>
      <c r="AC129">
        <v>8.7827243955459072E-2</v>
      </c>
      <c r="AD129">
        <v>5.4052148882304848E-2</v>
      </c>
      <c r="AE129">
        <v>8.4259247297623754E-2</v>
      </c>
    </row>
    <row r="130" spans="1:32" x14ac:dyDescent="0.25">
      <c r="A130" t="s">
        <v>102</v>
      </c>
      <c r="B130" t="s">
        <v>28</v>
      </c>
      <c r="C130">
        <v>950</v>
      </c>
      <c r="D130">
        <v>50</v>
      </c>
      <c r="E130">
        <v>0.74850437623672328</v>
      </c>
      <c r="F130">
        <v>0.62386173807383483</v>
      </c>
      <c r="G130">
        <v>1.0892600742817149</v>
      </c>
      <c r="H130">
        <v>11.267079997875371</v>
      </c>
      <c r="I130">
        <v>1.5860231254497492</v>
      </c>
      <c r="J130">
        <v>0.90837731688719991</v>
      </c>
      <c r="K130">
        <v>1.266906928538037</v>
      </c>
      <c r="L130">
        <v>1.6533703520044429</v>
      </c>
      <c r="M130">
        <v>8.5525646409174844E-2</v>
      </c>
      <c r="N130">
        <v>2.9727106446764116</v>
      </c>
      <c r="O130">
        <v>0.27132890639101775</v>
      </c>
      <c r="P130">
        <v>2.33025722767333</v>
      </c>
      <c r="Q130">
        <v>4.4144947440321193E-2</v>
      </c>
      <c r="R130">
        <v>1.383487145701048</v>
      </c>
      <c r="S130">
        <v>0.77517266150927311</v>
      </c>
      <c r="T130">
        <v>0.6963557574863638</v>
      </c>
      <c r="U130">
        <v>0.84368452765270452</v>
      </c>
      <c r="V130">
        <v>0.1997920862204518</v>
      </c>
      <c r="W130">
        <v>7.7602617098488577E-2</v>
      </c>
      <c r="X130">
        <v>0.28040347764237661</v>
      </c>
      <c r="Y130" t="s">
        <v>31</v>
      </c>
      <c r="Z130">
        <v>0.11302624120424971</v>
      </c>
      <c r="AA130" t="s">
        <v>31</v>
      </c>
      <c r="AB130">
        <v>7.4427555030572343E-2</v>
      </c>
      <c r="AC130">
        <v>7.7632964251692915E-2</v>
      </c>
      <c r="AD130">
        <v>4.3262768660139762E-2</v>
      </c>
      <c r="AE130">
        <v>7.4420977941405037E-2</v>
      </c>
    </row>
    <row r="131" spans="1:32" x14ac:dyDescent="0.25">
      <c r="A131" t="s">
        <v>103</v>
      </c>
      <c r="B131" t="s">
        <v>30</v>
      </c>
      <c r="C131">
        <v>950</v>
      </c>
      <c r="D131">
        <v>50</v>
      </c>
      <c r="E131">
        <v>1.0790245575527722</v>
      </c>
      <c r="F131">
        <v>0.89506124486983885</v>
      </c>
      <c r="G131">
        <v>1.2200175101774919</v>
      </c>
      <c r="H131">
        <v>18.420264950447446</v>
      </c>
      <c r="I131">
        <v>2.4457655722368843</v>
      </c>
      <c r="J131">
        <v>1.7943266875142314</v>
      </c>
      <c r="K131">
        <v>2.4808440487964303</v>
      </c>
      <c r="L131">
        <v>2.0766157512288883</v>
      </c>
      <c r="M131">
        <v>0.45789576155728151</v>
      </c>
      <c r="N131">
        <v>5.6217996860845778</v>
      </c>
      <c r="O131">
        <v>0.70592099656574125</v>
      </c>
      <c r="P131">
        <v>2.9638893482006194</v>
      </c>
      <c r="Q131">
        <v>0.27201409868695181</v>
      </c>
      <c r="R131">
        <v>1.8149695287584393</v>
      </c>
      <c r="S131">
        <v>1.0266559801693114</v>
      </c>
      <c r="T131">
        <v>1.3785494810368542</v>
      </c>
      <c r="U131">
        <v>1.0645772045494857</v>
      </c>
      <c r="V131">
        <v>0.20553153623547354</v>
      </c>
      <c r="W131">
        <v>7.137323264055323E-2</v>
      </c>
      <c r="X131">
        <v>0.1332660642982651</v>
      </c>
      <c r="Y131" t="s">
        <v>31</v>
      </c>
      <c r="Z131">
        <v>0.10654293655005594</v>
      </c>
      <c r="AA131" t="s">
        <v>31</v>
      </c>
      <c r="AB131">
        <v>7.7720570450029822E-2</v>
      </c>
      <c r="AC131">
        <v>6.6729784981772969E-2</v>
      </c>
      <c r="AD131">
        <v>7.507608439361535E-2</v>
      </c>
      <c r="AE131">
        <v>0.12706895842369823</v>
      </c>
    </row>
    <row r="132" spans="1:32" x14ac:dyDescent="0.25">
      <c r="A132" t="s">
        <v>103</v>
      </c>
      <c r="B132" t="s">
        <v>30</v>
      </c>
      <c r="C132">
        <v>950</v>
      </c>
      <c r="D132">
        <v>50</v>
      </c>
      <c r="E132">
        <v>0.62249633445016317</v>
      </c>
      <c r="F132">
        <v>0.51973986752889856</v>
      </c>
      <c r="G132">
        <v>0.56374868034704251</v>
      </c>
      <c r="H132">
        <v>45.068044414074109</v>
      </c>
      <c r="I132">
        <v>4.1014872798952808</v>
      </c>
      <c r="J132">
        <v>3.7813063335455817</v>
      </c>
      <c r="K132">
        <v>2.1317064555242355</v>
      </c>
      <c r="L132">
        <v>1.580307215958888</v>
      </c>
      <c r="M132">
        <v>2.1023635932744007</v>
      </c>
      <c r="N132">
        <v>30.479480998877499</v>
      </c>
      <c r="O132">
        <v>0.71225391153572359</v>
      </c>
      <c r="P132">
        <v>2.0116478609665664</v>
      </c>
      <c r="Q132" t="s">
        <v>31</v>
      </c>
      <c r="R132">
        <v>1.3447031919030104</v>
      </c>
      <c r="S132">
        <v>1.2177122933619324</v>
      </c>
      <c r="T132">
        <v>0.7372156787682651</v>
      </c>
      <c r="U132">
        <v>0.69247967863158399</v>
      </c>
      <c r="V132">
        <v>0.1977074943467777</v>
      </c>
      <c r="W132" t="s">
        <v>31</v>
      </c>
      <c r="X132" t="s">
        <v>31</v>
      </c>
      <c r="Y132" t="s">
        <v>31</v>
      </c>
      <c r="Z132" t="s">
        <v>31</v>
      </c>
      <c r="AA132" t="s">
        <v>31</v>
      </c>
      <c r="AB132" t="s">
        <v>31</v>
      </c>
      <c r="AC132" t="s">
        <v>31</v>
      </c>
      <c r="AD132" t="s">
        <v>31</v>
      </c>
      <c r="AE132" t="s">
        <v>31</v>
      </c>
      <c r="AF132" t="s">
        <v>397</v>
      </c>
    </row>
    <row r="133" spans="1:32" x14ac:dyDescent="0.25">
      <c r="A133" t="s">
        <v>103</v>
      </c>
      <c r="B133" t="s">
        <v>30</v>
      </c>
      <c r="C133">
        <v>950</v>
      </c>
      <c r="D133">
        <v>50</v>
      </c>
      <c r="E133">
        <v>0.87249415390726626</v>
      </c>
      <c r="F133">
        <v>0.72976837710760101</v>
      </c>
      <c r="G133">
        <v>1.0236370272053055</v>
      </c>
      <c r="H133">
        <v>15.216824390301934</v>
      </c>
      <c r="I133">
        <v>2.2215849250716819</v>
      </c>
      <c r="J133">
        <v>1.5838059607930817</v>
      </c>
      <c r="K133">
        <v>1.837458043767878</v>
      </c>
      <c r="L133">
        <v>1.5109327027578732</v>
      </c>
      <c r="M133">
        <v>0.37211513684678343</v>
      </c>
      <c r="N133">
        <v>4.9664144168108839</v>
      </c>
      <c r="O133">
        <v>0.49916885081093343</v>
      </c>
      <c r="P133">
        <v>2.3273228000142394</v>
      </c>
      <c r="Q133">
        <v>0.20634649792180593</v>
      </c>
      <c r="R133">
        <v>1.276354417259733</v>
      </c>
      <c r="S133">
        <v>0.79753732866262872</v>
      </c>
      <c r="T133">
        <v>1.2373748218815064</v>
      </c>
      <c r="U133">
        <v>0.70715473732000034</v>
      </c>
      <c r="V133">
        <v>0.19557681762719203</v>
      </c>
      <c r="W133">
        <v>7.4100535486405966E-2</v>
      </c>
      <c r="X133">
        <v>0.13336415023892806</v>
      </c>
      <c r="Y133" t="s">
        <v>31</v>
      </c>
      <c r="Z133">
        <v>0.15087617336144812</v>
      </c>
      <c r="AA133" t="s">
        <v>31</v>
      </c>
      <c r="AB133">
        <v>0.11718492891238935</v>
      </c>
      <c r="AC133">
        <v>6.4408777461878813E-2</v>
      </c>
      <c r="AD133">
        <v>0.47207007436304621</v>
      </c>
      <c r="AE133">
        <v>0.12967553663931253</v>
      </c>
    </row>
    <row r="134" spans="1:32" x14ac:dyDescent="0.25">
      <c r="A134" t="s">
        <v>104</v>
      </c>
      <c r="B134" t="s">
        <v>28</v>
      </c>
      <c r="C134">
        <v>1050</v>
      </c>
      <c r="D134">
        <v>50</v>
      </c>
      <c r="E134">
        <v>0.81942418319275712</v>
      </c>
      <c r="F134">
        <v>0.6618665108643792</v>
      </c>
      <c r="G134">
        <v>1.0324543933229324</v>
      </c>
      <c r="H134">
        <v>6.939402860066215</v>
      </c>
      <c r="I134">
        <v>0.85583421506098156</v>
      </c>
      <c r="J134">
        <v>0.54864215742999145</v>
      </c>
      <c r="K134">
        <v>0.76614381990406955</v>
      </c>
      <c r="L134">
        <v>0.93433608689613656</v>
      </c>
      <c r="M134">
        <v>5.2760575191730004E-2</v>
      </c>
      <c r="N134">
        <v>1.9005462556315027</v>
      </c>
      <c r="O134">
        <v>0.16107104365219935</v>
      </c>
      <c r="P134">
        <v>1.5958954628897379</v>
      </c>
      <c r="Q134">
        <v>4.427005413359017E-2</v>
      </c>
      <c r="R134">
        <v>0.93537863241835251</v>
      </c>
      <c r="S134">
        <v>0.29269226259798925</v>
      </c>
      <c r="T134">
        <v>0.57570769058091464</v>
      </c>
      <c r="U134">
        <v>0.53119152606025544</v>
      </c>
      <c r="V134">
        <v>0.2380505279268654</v>
      </c>
      <c r="W134">
        <v>9.206478381289164E-2</v>
      </c>
      <c r="X134">
        <v>0.35254041334473463</v>
      </c>
      <c r="Y134" t="s">
        <v>31</v>
      </c>
      <c r="Z134">
        <v>0.14541722198371257</v>
      </c>
      <c r="AA134" t="s">
        <v>31</v>
      </c>
      <c r="AB134">
        <v>0.11182089270511561</v>
      </c>
      <c r="AC134">
        <v>8.6734556998609352E-2</v>
      </c>
      <c r="AD134">
        <v>4.9208184449285354E-2</v>
      </c>
      <c r="AE134">
        <v>9.4261704863254581E-2</v>
      </c>
    </row>
    <row r="135" spans="1:32" x14ac:dyDescent="0.25">
      <c r="A135" t="s">
        <v>104</v>
      </c>
      <c r="B135" t="s">
        <v>28</v>
      </c>
      <c r="C135">
        <v>1050</v>
      </c>
      <c r="D135">
        <v>50</v>
      </c>
      <c r="E135">
        <v>0.58369934743269503</v>
      </c>
      <c r="F135">
        <v>0.58369934743269503</v>
      </c>
      <c r="G135">
        <v>0.58460748775702598</v>
      </c>
      <c r="H135">
        <v>13.845008368403352</v>
      </c>
      <c r="I135">
        <v>1.3652121044333285</v>
      </c>
      <c r="J135">
        <v>1.3630913581389943</v>
      </c>
      <c r="K135">
        <v>0.79687341446495008</v>
      </c>
      <c r="L135">
        <v>1.0588122994732683</v>
      </c>
      <c r="M135" t="s">
        <v>31</v>
      </c>
      <c r="N135">
        <v>7.9661916149504304</v>
      </c>
      <c r="O135" t="s">
        <v>31</v>
      </c>
      <c r="P135">
        <v>1.3967338905031323</v>
      </c>
      <c r="Q135" t="s">
        <v>31</v>
      </c>
      <c r="R135">
        <v>0.95690598591251741</v>
      </c>
      <c r="S135" t="s">
        <v>31</v>
      </c>
      <c r="T135" t="s">
        <v>31</v>
      </c>
      <c r="U135" t="s">
        <v>31</v>
      </c>
      <c r="V135" t="s">
        <v>31</v>
      </c>
      <c r="W135" t="s">
        <v>31</v>
      </c>
      <c r="X135" t="s">
        <v>31</v>
      </c>
      <c r="Y135" t="s">
        <v>31</v>
      </c>
      <c r="Z135" t="s">
        <v>31</v>
      </c>
      <c r="AA135" t="s">
        <v>31</v>
      </c>
      <c r="AB135" t="s">
        <v>31</v>
      </c>
      <c r="AC135" t="s">
        <v>31</v>
      </c>
      <c r="AD135" t="s">
        <v>31</v>
      </c>
      <c r="AE135" t="s">
        <v>31</v>
      </c>
      <c r="AF135" t="s">
        <v>397</v>
      </c>
    </row>
    <row r="136" spans="1:32" x14ac:dyDescent="0.25">
      <c r="A136" t="s">
        <v>104</v>
      </c>
      <c r="B136" t="s">
        <v>28</v>
      </c>
      <c r="C136">
        <v>1050</v>
      </c>
      <c r="D136">
        <v>50</v>
      </c>
      <c r="E136">
        <v>0.58488173883991523</v>
      </c>
      <c r="F136">
        <v>0.47592468520281644</v>
      </c>
      <c r="G136">
        <v>0.74268578728116386</v>
      </c>
      <c r="H136">
        <v>7.2027199512334628</v>
      </c>
      <c r="I136">
        <v>0.87788604181820962</v>
      </c>
      <c r="J136">
        <v>0.56256312595639524</v>
      </c>
      <c r="K136">
        <v>0.56520650894758628</v>
      </c>
      <c r="L136">
        <v>0.71151795023872666</v>
      </c>
      <c r="M136">
        <v>0.10507095680310266</v>
      </c>
      <c r="N136">
        <v>2.7382902310291786</v>
      </c>
      <c r="O136">
        <v>0.1134408324222826</v>
      </c>
      <c r="P136">
        <v>1.2245222702808884</v>
      </c>
      <c r="Q136">
        <v>3.8017190839323173E-2</v>
      </c>
      <c r="R136">
        <v>0.73128606762454529</v>
      </c>
      <c r="S136">
        <v>0.46494851473733678</v>
      </c>
      <c r="T136">
        <v>0.42737336736784981</v>
      </c>
      <c r="U136">
        <v>0.45582483329194085</v>
      </c>
      <c r="V136">
        <v>0.228937596692776</v>
      </c>
      <c r="W136">
        <v>9.5853247020622562E-2</v>
      </c>
      <c r="X136">
        <v>0.35279123072743418</v>
      </c>
      <c r="Y136" t="s">
        <v>31</v>
      </c>
      <c r="Z136">
        <v>0.18344273653788706</v>
      </c>
      <c r="AA136" t="s">
        <v>31</v>
      </c>
      <c r="AB136">
        <v>0.18531796439512629</v>
      </c>
      <c r="AC136">
        <v>3.5693884767568407E-2</v>
      </c>
      <c r="AD136" t="s">
        <v>31</v>
      </c>
      <c r="AE136">
        <v>0.16419834879616238</v>
      </c>
    </row>
    <row r="137" spans="1:32" x14ac:dyDescent="0.25">
      <c r="A137" t="s">
        <v>105</v>
      </c>
      <c r="B137" t="s">
        <v>30</v>
      </c>
      <c r="C137">
        <v>1050</v>
      </c>
      <c r="D137">
        <v>50</v>
      </c>
      <c r="E137">
        <v>1.15490634763098</v>
      </c>
      <c r="F137">
        <v>0.93664395808343615</v>
      </c>
      <c r="G137">
        <v>1.3234835992026697</v>
      </c>
      <c r="H137">
        <v>17.535562303353487</v>
      </c>
      <c r="I137">
        <v>1.7325065182179977</v>
      </c>
      <c r="J137">
        <v>1.2261139946174444</v>
      </c>
      <c r="K137">
        <v>1.9286869797970758</v>
      </c>
      <c r="L137">
        <v>2.094065199323587</v>
      </c>
      <c r="M137">
        <v>0.28390581071284987</v>
      </c>
      <c r="N137">
        <v>5.7603736123288138</v>
      </c>
      <c r="O137">
        <v>0.76649042994671068</v>
      </c>
      <c r="P137">
        <v>3.4071618663337921</v>
      </c>
      <c r="Q137">
        <v>0.25752385899750108</v>
      </c>
      <c r="R137">
        <v>2.0589713874629814</v>
      </c>
      <c r="S137">
        <v>1.1642240855978814</v>
      </c>
      <c r="T137">
        <v>1.7657895040493095</v>
      </c>
      <c r="U137">
        <v>1.2596671404340036</v>
      </c>
      <c r="V137">
        <v>0.23302599420398021</v>
      </c>
      <c r="W137">
        <v>9.3598045183409764E-2</v>
      </c>
      <c r="X137">
        <v>0.18853598533900151</v>
      </c>
      <c r="Y137" t="s">
        <v>31</v>
      </c>
      <c r="Z137">
        <v>0.1427043698820103</v>
      </c>
      <c r="AA137" t="s">
        <v>31</v>
      </c>
      <c r="AB137">
        <v>9.4898502514763797E-2</v>
      </c>
      <c r="AC137">
        <v>7.2385098198415807E-2</v>
      </c>
      <c r="AD137">
        <v>0.16389283306284824</v>
      </c>
      <c r="AE137">
        <v>0.1509257887638441</v>
      </c>
    </row>
    <row r="138" spans="1:32" x14ac:dyDescent="0.25">
      <c r="A138" t="s">
        <v>105</v>
      </c>
      <c r="B138" t="s">
        <v>30</v>
      </c>
      <c r="C138">
        <v>1050</v>
      </c>
      <c r="D138">
        <v>50</v>
      </c>
      <c r="E138">
        <v>0.56020193166755905</v>
      </c>
      <c r="F138">
        <v>0.56020193166755905</v>
      </c>
      <c r="G138">
        <v>0.40541628387683093</v>
      </c>
      <c r="H138">
        <v>23.227295101747742</v>
      </c>
      <c r="I138">
        <v>2.4360552989727497</v>
      </c>
      <c r="J138">
        <v>3.3661274556700596</v>
      </c>
      <c r="K138">
        <v>1.3646828841335275</v>
      </c>
      <c r="L138">
        <v>1.7299378273186332</v>
      </c>
      <c r="M138" t="s">
        <v>31</v>
      </c>
      <c r="N138">
        <v>12.643484658692344</v>
      </c>
      <c r="O138" t="s">
        <v>31</v>
      </c>
      <c r="P138">
        <v>2.0448759399821994</v>
      </c>
      <c r="Q138" t="s">
        <v>31</v>
      </c>
      <c r="R138">
        <v>1.3720688642968639</v>
      </c>
      <c r="S138" t="s">
        <v>31</v>
      </c>
      <c r="T138" t="s">
        <v>31</v>
      </c>
      <c r="U138" t="s">
        <v>31</v>
      </c>
      <c r="V138" t="s">
        <v>31</v>
      </c>
      <c r="W138" t="s">
        <v>31</v>
      </c>
      <c r="X138" t="s">
        <v>31</v>
      </c>
      <c r="Y138" t="s">
        <v>31</v>
      </c>
      <c r="Z138" t="s">
        <v>31</v>
      </c>
      <c r="AA138" t="s">
        <v>31</v>
      </c>
      <c r="AB138" t="s">
        <v>31</v>
      </c>
      <c r="AC138" t="s">
        <v>31</v>
      </c>
      <c r="AD138" t="s">
        <v>31</v>
      </c>
      <c r="AE138" t="s">
        <v>31</v>
      </c>
      <c r="AF138" t="s">
        <v>397</v>
      </c>
    </row>
    <row r="139" spans="1:32" x14ac:dyDescent="0.25">
      <c r="A139" t="s">
        <v>105</v>
      </c>
      <c r="B139" t="s">
        <v>30</v>
      </c>
      <c r="C139">
        <v>1050</v>
      </c>
      <c r="D139">
        <v>50</v>
      </c>
      <c r="E139">
        <v>0.78239900827187969</v>
      </c>
      <c r="F139">
        <v>0.64431097480461585</v>
      </c>
      <c r="G139">
        <v>0.9228880079581141</v>
      </c>
      <c r="H139">
        <v>16.192612116364103</v>
      </c>
      <c r="I139">
        <v>1.8223576423939469</v>
      </c>
      <c r="J139">
        <v>1.2722724955667382</v>
      </c>
      <c r="K139">
        <v>1.3914337355865913</v>
      </c>
      <c r="L139">
        <v>1.5549619318462764</v>
      </c>
      <c r="M139">
        <v>0.27142582091702366</v>
      </c>
      <c r="N139">
        <v>4.9993920961675258</v>
      </c>
      <c r="O139">
        <v>0.54858855681834351</v>
      </c>
      <c r="P139">
        <v>2.6208087084598466</v>
      </c>
      <c r="Q139">
        <v>0.27806922927246014</v>
      </c>
      <c r="R139">
        <v>1.8552973172817362</v>
      </c>
      <c r="S139">
        <v>1.9529808916352576</v>
      </c>
      <c r="T139">
        <v>1.198200750475813</v>
      </c>
      <c r="U139">
        <v>0.95171658694624417</v>
      </c>
      <c r="V139">
        <v>0.21431892186709739</v>
      </c>
      <c r="W139">
        <v>9.3989880207251741E-2</v>
      </c>
      <c r="X139">
        <v>0.18504103018265786</v>
      </c>
      <c r="Y139">
        <v>0.37938081661501971</v>
      </c>
      <c r="Z139">
        <v>0.1824542333762629</v>
      </c>
      <c r="AA139" t="s">
        <v>31</v>
      </c>
      <c r="AB139">
        <v>0.31487940311915219</v>
      </c>
      <c r="AC139">
        <v>3.180188284698373E-2</v>
      </c>
      <c r="AD139">
        <v>0.13500223737883604</v>
      </c>
      <c r="AE139">
        <v>0.15542955263132396</v>
      </c>
    </row>
    <row r="140" spans="1:32" x14ac:dyDescent="0.25">
      <c r="A140" t="s">
        <v>106</v>
      </c>
      <c r="B140" t="s">
        <v>28</v>
      </c>
      <c r="C140">
        <v>1100</v>
      </c>
      <c r="D140">
        <v>50</v>
      </c>
      <c r="E140">
        <v>0.7158745878938807</v>
      </c>
      <c r="F140">
        <v>0.56735784306581249</v>
      </c>
      <c r="G140">
        <v>0.88892445162733025</v>
      </c>
      <c r="H140">
        <v>6.1449341846930992</v>
      </c>
      <c r="I140">
        <v>0.74503897675524089</v>
      </c>
      <c r="J140">
        <v>0.47552264545989381</v>
      </c>
      <c r="K140">
        <v>0.56242357699816803</v>
      </c>
      <c r="L140">
        <v>0.65509886418467489</v>
      </c>
      <c r="M140">
        <v>9.2699318677239365E-2</v>
      </c>
      <c r="N140">
        <v>1.8240730352117722</v>
      </c>
      <c r="O140">
        <v>0.11752026471112111</v>
      </c>
      <c r="P140">
        <v>1.0984139951486895</v>
      </c>
      <c r="Q140">
        <v>6.8528708605837457E-2</v>
      </c>
      <c r="R140">
        <v>0.79896457457053938</v>
      </c>
      <c r="S140">
        <v>0.57196867194295686</v>
      </c>
      <c r="T140">
        <v>0.41534469685877279</v>
      </c>
      <c r="U140">
        <v>0.37732434909209123</v>
      </c>
      <c r="V140">
        <v>0.2617690874343665</v>
      </c>
      <c r="W140">
        <v>0.11549598424348305</v>
      </c>
      <c r="X140">
        <v>0.33053854953615514</v>
      </c>
      <c r="Y140" t="s">
        <v>31</v>
      </c>
      <c r="Z140">
        <v>0.17377128346886681</v>
      </c>
      <c r="AA140" t="s">
        <v>31</v>
      </c>
      <c r="AB140">
        <v>0.21424926134059083</v>
      </c>
      <c r="AC140">
        <v>7.1301143607504391E-2</v>
      </c>
      <c r="AD140">
        <v>0.16048809938051026</v>
      </c>
      <c r="AE140">
        <v>0.26038173163630485</v>
      </c>
    </row>
    <row r="141" spans="1:32" x14ac:dyDescent="0.25">
      <c r="A141" t="s">
        <v>106</v>
      </c>
      <c r="B141" t="s">
        <v>28</v>
      </c>
      <c r="C141">
        <v>1100</v>
      </c>
      <c r="D141">
        <v>50</v>
      </c>
      <c r="E141">
        <v>0.71783475491991444</v>
      </c>
      <c r="F141">
        <v>0.57254758101315362</v>
      </c>
      <c r="G141">
        <v>0.90343446441321174</v>
      </c>
      <c r="H141">
        <v>5.4021623573621298</v>
      </c>
      <c r="I141">
        <v>0.72447115199217471</v>
      </c>
      <c r="J141">
        <v>0.45913037627620801</v>
      </c>
      <c r="K141">
        <v>0.55260599118799469</v>
      </c>
      <c r="L141">
        <v>0.65071625481771223</v>
      </c>
      <c r="M141">
        <v>6.1487325383823212E-2</v>
      </c>
      <c r="N141">
        <v>1.3844444347948934</v>
      </c>
      <c r="O141">
        <v>0.11398436429124312</v>
      </c>
      <c r="P141">
        <v>1.0642420536752131</v>
      </c>
      <c r="Q141">
        <v>5.1766374520984981E-2</v>
      </c>
      <c r="R141">
        <v>0.67680975855397973</v>
      </c>
      <c r="S141">
        <v>0.488692216360682</v>
      </c>
      <c r="T141">
        <v>0.37167644995056004</v>
      </c>
      <c r="U141">
        <v>0.39863191020716809</v>
      </c>
      <c r="V141">
        <v>0.25375563311204175</v>
      </c>
      <c r="W141">
        <v>0.11086802960538851</v>
      </c>
      <c r="X141">
        <v>0.33224134702185415</v>
      </c>
      <c r="Y141" t="s">
        <v>31</v>
      </c>
      <c r="Z141">
        <v>0.16243912599938179</v>
      </c>
      <c r="AA141" t="s">
        <v>31</v>
      </c>
      <c r="AB141">
        <v>0.13089305299611159</v>
      </c>
      <c r="AC141">
        <v>9.3333162650579143E-2</v>
      </c>
      <c r="AD141">
        <v>0.33506345265783438</v>
      </c>
      <c r="AE141">
        <v>0.10449522084610122</v>
      </c>
    </row>
    <row r="142" spans="1:32" x14ac:dyDescent="0.25">
      <c r="A142" t="s">
        <v>107</v>
      </c>
      <c r="B142" t="s">
        <v>30</v>
      </c>
      <c r="C142">
        <v>1100</v>
      </c>
      <c r="D142">
        <v>50</v>
      </c>
      <c r="E142">
        <v>0.8431206995925411</v>
      </c>
      <c r="F142">
        <v>0.69927332478673421</v>
      </c>
      <c r="G142">
        <v>0.91090711823621462</v>
      </c>
      <c r="H142">
        <v>12.073028466772442</v>
      </c>
      <c r="I142">
        <v>1.628568656865615</v>
      </c>
      <c r="J142">
        <v>1.2501983973239406</v>
      </c>
      <c r="K142">
        <v>1.2818014220719864</v>
      </c>
      <c r="L142">
        <v>1.1753051758533222</v>
      </c>
      <c r="M142">
        <v>0.23708441516621864</v>
      </c>
      <c r="N142">
        <v>3.7035045805650477</v>
      </c>
      <c r="O142">
        <v>0.39133493729675956</v>
      </c>
      <c r="P142">
        <v>1.9480625923002231</v>
      </c>
      <c r="Q142">
        <v>0.13067717270952367</v>
      </c>
      <c r="R142">
        <v>1.2767157712557284</v>
      </c>
      <c r="S142">
        <v>0.85349987368037694</v>
      </c>
      <c r="T142">
        <v>0.89713089550648484</v>
      </c>
      <c r="U142">
        <v>0.62054478099293586</v>
      </c>
      <c r="V142">
        <v>0.2057097985965326</v>
      </c>
      <c r="W142">
        <v>8.0887799348519515E-2</v>
      </c>
      <c r="X142">
        <v>0.12555757567130607</v>
      </c>
      <c r="Y142" t="s">
        <v>31</v>
      </c>
      <c r="Z142">
        <v>0.11934065864871414</v>
      </c>
      <c r="AA142" t="s">
        <v>31</v>
      </c>
      <c r="AB142">
        <v>0.13646953903700706</v>
      </c>
      <c r="AC142">
        <v>5.5169477338053427E-2</v>
      </c>
      <c r="AD142">
        <v>0.1238994752887356</v>
      </c>
      <c r="AE142">
        <v>0.30139487720849073</v>
      </c>
    </row>
    <row r="143" spans="1:32" x14ac:dyDescent="0.25">
      <c r="A143" t="s">
        <v>107</v>
      </c>
      <c r="B143" t="s">
        <v>30</v>
      </c>
      <c r="C143">
        <v>1100</v>
      </c>
      <c r="D143">
        <v>50</v>
      </c>
      <c r="E143">
        <v>0.88729729166886118</v>
      </c>
      <c r="F143">
        <v>0.73240786378478517</v>
      </c>
      <c r="G143">
        <v>0.93267974211059534</v>
      </c>
      <c r="H143">
        <v>11.306902211273218</v>
      </c>
      <c r="I143">
        <v>1.4987629061795444</v>
      </c>
      <c r="J143">
        <v>1.1769374726106925</v>
      </c>
      <c r="K143">
        <v>1.2369574641841194</v>
      </c>
      <c r="L143">
        <v>1.1859528656734244</v>
      </c>
      <c r="M143">
        <v>0.22068931204651551</v>
      </c>
      <c r="N143">
        <v>3.093519423685847</v>
      </c>
      <c r="O143">
        <v>0.42213256715061903</v>
      </c>
      <c r="P143">
        <v>1.9530582631478102</v>
      </c>
      <c r="Q143">
        <v>0.15756332020927447</v>
      </c>
      <c r="R143">
        <v>1.3245607644638189</v>
      </c>
      <c r="S143">
        <v>0.86554259679211298</v>
      </c>
      <c r="T143">
        <v>0.98261008980385212</v>
      </c>
      <c r="U143">
        <v>0.79200222040136325</v>
      </c>
      <c r="V143">
        <v>0.2114797444741659</v>
      </c>
      <c r="W143">
        <v>8.0487387975112415E-2</v>
      </c>
      <c r="X143">
        <v>0.12685706275694156</v>
      </c>
      <c r="Y143" t="s">
        <v>31</v>
      </c>
      <c r="Z143">
        <v>0.13014536128454027</v>
      </c>
      <c r="AA143" t="s">
        <v>31</v>
      </c>
      <c r="AB143">
        <v>0.12977466636032373</v>
      </c>
      <c r="AC143">
        <v>0.11579982581517888</v>
      </c>
      <c r="AD143" t="s">
        <v>31</v>
      </c>
      <c r="AE143">
        <v>0.2624362874347817</v>
      </c>
    </row>
    <row r="144" spans="1:32" x14ac:dyDescent="0.25">
      <c r="A144" t="s">
        <v>108</v>
      </c>
      <c r="B144" t="s">
        <v>28</v>
      </c>
      <c r="C144">
        <v>1200</v>
      </c>
      <c r="D144">
        <v>50</v>
      </c>
      <c r="E144">
        <v>0.58951359063022579</v>
      </c>
      <c r="F144">
        <v>0.47479320420736937</v>
      </c>
      <c r="G144">
        <v>0.8472760262228487</v>
      </c>
      <c r="H144">
        <v>10.079143987745303</v>
      </c>
      <c r="I144">
        <v>1.6708532772968003</v>
      </c>
      <c r="J144">
        <v>0.93630618208885508</v>
      </c>
      <c r="K144">
        <v>1.0228709203422608</v>
      </c>
      <c r="L144">
        <v>1.1399143671844796</v>
      </c>
      <c r="M144">
        <v>0.14224389640793614</v>
      </c>
      <c r="N144">
        <v>2.5788796784648471</v>
      </c>
      <c r="O144">
        <v>0.18473923960463143</v>
      </c>
      <c r="P144">
        <v>1.8667872685922207</v>
      </c>
      <c r="Q144">
        <v>8.1572817551186325E-2</v>
      </c>
      <c r="R144">
        <v>1.1458758819873003</v>
      </c>
      <c r="S144">
        <v>0.77599796142183175</v>
      </c>
      <c r="T144">
        <v>0.52268603566924343</v>
      </c>
      <c r="U144">
        <v>0.56101655284256402</v>
      </c>
      <c r="V144">
        <v>0.24162179535482867</v>
      </c>
      <c r="W144">
        <v>9.676812868828108E-2</v>
      </c>
      <c r="X144">
        <v>0.28937137101899857</v>
      </c>
      <c r="Y144" t="s">
        <v>31</v>
      </c>
      <c r="Z144">
        <v>0.15034339343995712</v>
      </c>
      <c r="AA144" t="s">
        <v>31</v>
      </c>
      <c r="AB144">
        <v>0.16115788427150449</v>
      </c>
      <c r="AC144">
        <v>7.5715384452847437E-2</v>
      </c>
      <c r="AD144">
        <v>0.14375654074377606</v>
      </c>
      <c r="AE144">
        <v>0.18416292355983524</v>
      </c>
    </row>
    <row r="145" spans="1:31" x14ac:dyDescent="0.25">
      <c r="A145" t="s">
        <v>108</v>
      </c>
      <c r="B145" t="s">
        <v>28</v>
      </c>
      <c r="C145">
        <v>1200</v>
      </c>
      <c r="D145">
        <v>50</v>
      </c>
      <c r="E145">
        <v>0.56904992864545578</v>
      </c>
      <c r="F145">
        <v>0.45863648514360489</v>
      </c>
      <c r="G145">
        <v>0.80233469067887053</v>
      </c>
      <c r="H145">
        <v>9.0325938635707264</v>
      </c>
      <c r="I145">
        <v>1.5400420488199669</v>
      </c>
      <c r="J145">
        <v>0.88033021686562662</v>
      </c>
      <c r="K145">
        <v>0.93636135543401644</v>
      </c>
      <c r="L145">
        <v>1.131958421274551</v>
      </c>
      <c r="M145">
        <v>8.1811926245382263E-2</v>
      </c>
      <c r="N145">
        <v>2.1736690803623762</v>
      </c>
      <c r="O145">
        <v>0.17522998687898372</v>
      </c>
      <c r="P145">
        <v>1.7967501525835108</v>
      </c>
      <c r="Q145">
        <v>5.7315035723836748E-2</v>
      </c>
      <c r="R145">
        <v>1.0004646264028949</v>
      </c>
      <c r="S145">
        <v>0.64766134737849812</v>
      </c>
      <c r="T145">
        <v>0.48192621912384237</v>
      </c>
      <c r="U145">
        <v>0.55120476041910083</v>
      </c>
      <c r="V145">
        <v>0.24074282591643137</v>
      </c>
      <c r="W145">
        <v>9.4846619676974817E-2</v>
      </c>
      <c r="X145">
        <v>0.32569098294709742</v>
      </c>
      <c r="Y145" t="s">
        <v>31</v>
      </c>
      <c r="Z145">
        <v>0.14668277927835566</v>
      </c>
      <c r="AA145" t="s">
        <v>31</v>
      </c>
      <c r="AB145">
        <v>8.7746694566644134E-2</v>
      </c>
      <c r="AC145">
        <v>9.5453405522890875E-2</v>
      </c>
      <c r="AD145">
        <v>0.22946080550294046</v>
      </c>
      <c r="AE145">
        <v>0.11519598250480219</v>
      </c>
    </row>
    <row r="146" spans="1:31" x14ac:dyDescent="0.25">
      <c r="A146" t="s">
        <v>109</v>
      </c>
      <c r="B146" t="s">
        <v>30</v>
      </c>
      <c r="C146">
        <v>1200</v>
      </c>
      <c r="D146">
        <v>50</v>
      </c>
      <c r="E146">
        <v>0.86765816983065791</v>
      </c>
      <c r="F146">
        <v>0.72720906153164677</v>
      </c>
      <c r="G146">
        <v>1.2224936406987084</v>
      </c>
      <c r="H146">
        <v>17.665023111390962</v>
      </c>
      <c r="I146">
        <v>2.275047725832112</v>
      </c>
      <c r="J146">
        <v>1.3533283663516611</v>
      </c>
      <c r="K146">
        <v>1.9316614452985756</v>
      </c>
      <c r="L146">
        <v>1.8803012771022578</v>
      </c>
      <c r="M146">
        <v>0.5008357518872617</v>
      </c>
      <c r="N146">
        <v>5.9096605718474269</v>
      </c>
      <c r="O146">
        <v>0.59895486094074946</v>
      </c>
      <c r="P146">
        <v>3.0409172208986015</v>
      </c>
      <c r="Q146">
        <v>0.11583271822472682</v>
      </c>
      <c r="R146">
        <v>1.8242630114543135</v>
      </c>
      <c r="S146">
        <v>1.2143120514835419</v>
      </c>
      <c r="T146">
        <v>1.4421751559287004</v>
      </c>
      <c r="U146">
        <v>0.91416916112667412</v>
      </c>
      <c r="V146">
        <v>0.19313443097532007</v>
      </c>
      <c r="W146">
        <v>7.3943338698927399E-2</v>
      </c>
      <c r="X146">
        <v>0.16756540435883754</v>
      </c>
      <c r="Y146" t="s">
        <v>31</v>
      </c>
      <c r="Z146">
        <v>0.11734109762412899</v>
      </c>
      <c r="AA146" t="s">
        <v>31</v>
      </c>
      <c r="AB146">
        <v>0.14749817450314018</v>
      </c>
      <c r="AC146">
        <v>9.8254832909231662E-2</v>
      </c>
      <c r="AD146">
        <v>0.12904975482548334</v>
      </c>
      <c r="AE146">
        <v>0.31917486520674698</v>
      </c>
    </row>
    <row r="147" spans="1:31" x14ac:dyDescent="0.25">
      <c r="A147" t="s">
        <v>109</v>
      </c>
      <c r="B147" t="s">
        <v>30</v>
      </c>
      <c r="C147">
        <v>1200</v>
      </c>
      <c r="D147">
        <v>50</v>
      </c>
      <c r="E147">
        <v>0.92910745640960679</v>
      </c>
      <c r="F147">
        <v>0.77756936207030669</v>
      </c>
      <c r="G147">
        <v>1.3259331483612153</v>
      </c>
      <c r="H147">
        <v>16.625785576737396</v>
      </c>
      <c r="I147">
        <v>2.1018409649702781</v>
      </c>
      <c r="J147">
        <v>1.2325863791286316</v>
      </c>
      <c r="K147">
        <v>1.9164975180115247</v>
      </c>
      <c r="L147">
        <v>1.8875790092060383</v>
      </c>
      <c r="M147">
        <v>0.45233730329538269</v>
      </c>
      <c r="N147">
        <v>5.4608042528230865</v>
      </c>
      <c r="O147">
        <v>0.59779094597072679</v>
      </c>
      <c r="P147">
        <v>3.005891352667954</v>
      </c>
      <c r="Q147">
        <v>0.10169308794538222</v>
      </c>
      <c r="R147">
        <v>1.7346550650130634</v>
      </c>
      <c r="S147">
        <v>1.0718169561774762</v>
      </c>
      <c r="T147">
        <v>1.3578452678987745</v>
      </c>
      <c r="U147">
        <v>0.91977450790252147</v>
      </c>
      <c r="V147">
        <v>0.19488691521464327</v>
      </c>
      <c r="W147">
        <v>7.0785463224126877E-2</v>
      </c>
      <c r="X147">
        <v>0.17265232467409358</v>
      </c>
      <c r="Y147" t="s">
        <v>31</v>
      </c>
      <c r="Z147">
        <v>0.11585821375733944</v>
      </c>
      <c r="AA147" t="s">
        <v>31</v>
      </c>
      <c r="AB147">
        <v>0.10993834111302149</v>
      </c>
      <c r="AC147">
        <v>0.10934204100595207</v>
      </c>
      <c r="AD147">
        <v>9.0399867271418813E-2</v>
      </c>
      <c r="AE147">
        <v>0.27106782478448654</v>
      </c>
    </row>
    <row r="148" spans="1:31" x14ac:dyDescent="0.25">
      <c r="A148" t="s">
        <v>110</v>
      </c>
      <c r="B148" t="s">
        <v>28</v>
      </c>
      <c r="C148">
        <v>1250</v>
      </c>
      <c r="D148">
        <v>50</v>
      </c>
      <c r="E148">
        <v>0.60666427593292604</v>
      </c>
      <c r="F148">
        <v>0.49170421837555073</v>
      </c>
      <c r="G148">
        <v>0.72739589924456649</v>
      </c>
      <c r="H148">
        <v>14.723056914879184</v>
      </c>
      <c r="I148">
        <v>2.2300307487999249</v>
      </c>
      <c r="J148">
        <v>1.507453544116611</v>
      </c>
      <c r="K148">
        <v>1.4128169255711553</v>
      </c>
      <c r="L148">
        <v>1.6330077905789515</v>
      </c>
      <c r="M148">
        <v>0.14653460446241487</v>
      </c>
      <c r="N148">
        <v>4.0778301675580426</v>
      </c>
      <c r="O148">
        <v>0.33401888460504098</v>
      </c>
      <c r="P148">
        <v>2.740888706067961</v>
      </c>
      <c r="Q148">
        <v>9.5021316632117742E-2</v>
      </c>
      <c r="R148">
        <v>1.6378649505791907</v>
      </c>
      <c r="S148">
        <v>1.0211505555541807</v>
      </c>
      <c r="T148">
        <v>1.2174092234915557</v>
      </c>
      <c r="U148">
        <v>0.97320611585528438</v>
      </c>
      <c r="V148">
        <v>0.23379920948648836</v>
      </c>
      <c r="W148">
        <v>9.108336646168122E-2</v>
      </c>
      <c r="X148">
        <v>0.2884604838643951</v>
      </c>
      <c r="Y148" t="s">
        <v>31</v>
      </c>
      <c r="Z148">
        <v>0.15355779047868701</v>
      </c>
      <c r="AA148" t="s">
        <v>31</v>
      </c>
      <c r="AB148">
        <v>9.6949850160363935E-2</v>
      </c>
      <c r="AC148">
        <v>8.1655367168580142E-2</v>
      </c>
      <c r="AD148">
        <v>0.20690900372940685</v>
      </c>
      <c r="AE148">
        <v>0.19199043542928018</v>
      </c>
    </row>
    <row r="149" spans="1:31" x14ac:dyDescent="0.25">
      <c r="A149" t="s">
        <v>110</v>
      </c>
      <c r="B149" t="s">
        <v>28</v>
      </c>
      <c r="C149">
        <v>1250</v>
      </c>
      <c r="D149">
        <v>50</v>
      </c>
      <c r="E149">
        <v>0.64116284336856244</v>
      </c>
      <c r="F149">
        <v>0.51978432353971493</v>
      </c>
      <c r="G149">
        <v>0.74627226310597838</v>
      </c>
      <c r="H149">
        <v>13.73586552648308</v>
      </c>
      <c r="I149">
        <v>2.0930401341743732</v>
      </c>
      <c r="J149">
        <v>1.4578184183817153</v>
      </c>
      <c r="K149">
        <v>1.406344981057613</v>
      </c>
      <c r="L149">
        <v>1.5987124441430118</v>
      </c>
      <c r="M149">
        <v>0.11348806024917243</v>
      </c>
      <c r="N149">
        <v>3.5512665986015737</v>
      </c>
      <c r="O149">
        <v>0.33538555903423489</v>
      </c>
      <c r="P149">
        <v>2.7030170547948154</v>
      </c>
      <c r="Q149">
        <v>6.1200032283985115E-2</v>
      </c>
      <c r="R149">
        <v>1.5500885016395543</v>
      </c>
      <c r="S149">
        <v>0.9130898055494503</v>
      </c>
      <c r="T149">
        <v>1.0971542068109348</v>
      </c>
      <c r="U149">
        <v>0.96909057446418778</v>
      </c>
      <c r="V149">
        <v>0.23351708455203782</v>
      </c>
      <c r="W149">
        <v>9.1522493007879402E-2</v>
      </c>
      <c r="X149">
        <v>0.29268031184503329</v>
      </c>
      <c r="Y149" t="s">
        <v>31</v>
      </c>
      <c r="Z149">
        <v>0.15069228435532889</v>
      </c>
      <c r="AA149" t="s">
        <v>31</v>
      </c>
      <c r="AB149">
        <v>7.1470249208318876E-2</v>
      </c>
      <c r="AC149">
        <v>9.32833970456447E-2</v>
      </c>
      <c r="AD149">
        <v>0.11873164591860433</v>
      </c>
      <c r="AE149">
        <v>0.16905842556207254</v>
      </c>
    </row>
    <row r="150" spans="1:31" x14ac:dyDescent="0.25">
      <c r="A150" t="s">
        <v>111</v>
      </c>
      <c r="B150" t="s">
        <v>30</v>
      </c>
      <c r="C150">
        <v>1250</v>
      </c>
      <c r="D150">
        <v>50</v>
      </c>
      <c r="E150">
        <v>0.85902927043449628</v>
      </c>
      <c r="F150">
        <v>0.70107690119609323</v>
      </c>
      <c r="G150">
        <v>1.0132349902536921</v>
      </c>
      <c r="H150">
        <v>20.170420493231312</v>
      </c>
      <c r="I150">
        <v>2.51631873938413</v>
      </c>
      <c r="J150">
        <v>1.7410896398153255</v>
      </c>
      <c r="K150">
        <v>2.0793176776790707</v>
      </c>
      <c r="L150">
        <v>2.2486180029037777</v>
      </c>
      <c r="M150">
        <v>0.3224334440023745</v>
      </c>
      <c r="N150">
        <v>6.94247207686018</v>
      </c>
      <c r="O150">
        <v>0.66399198340770726</v>
      </c>
      <c r="P150">
        <v>3.4799784407305805</v>
      </c>
      <c r="Q150">
        <v>0.18034393713624178</v>
      </c>
      <c r="R150">
        <v>2.065273762182374</v>
      </c>
      <c r="S150">
        <v>1.1656262194434068</v>
      </c>
      <c r="T150">
        <v>1.5128094487890644</v>
      </c>
      <c r="U150">
        <v>1.2411485608954085</v>
      </c>
      <c r="V150">
        <v>0.2252996339901138</v>
      </c>
      <c r="W150">
        <v>8.402998161575681E-2</v>
      </c>
      <c r="X150">
        <v>0.17866268779857672</v>
      </c>
      <c r="Y150">
        <v>0.6006040592055768</v>
      </c>
      <c r="Z150">
        <v>0.12427189044562345</v>
      </c>
      <c r="AA150" t="s">
        <v>31</v>
      </c>
      <c r="AB150">
        <v>7.4637190414452312E-2</v>
      </c>
      <c r="AC150">
        <v>6.6923520552458066E-2</v>
      </c>
      <c r="AD150">
        <v>0.10045022291638499</v>
      </c>
      <c r="AE150">
        <v>0.16769563584373334</v>
      </c>
    </row>
    <row r="151" spans="1:31" x14ac:dyDescent="0.25">
      <c r="A151" t="s">
        <v>111</v>
      </c>
      <c r="B151" t="s">
        <v>30</v>
      </c>
      <c r="C151">
        <v>1250</v>
      </c>
      <c r="D151">
        <v>50</v>
      </c>
      <c r="E151">
        <v>0.74428590463119015</v>
      </c>
      <c r="F151">
        <v>0.60653639143665539</v>
      </c>
      <c r="G151">
        <v>0.88353544624315272</v>
      </c>
      <c r="H151">
        <v>20.474645495948401</v>
      </c>
      <c r="I151">
        <v>2.7805662795444528</v>
      </c>
      <c r="J151">
        <v>1.9088251009243637</v>
      </c>
      <c r="K151">
        <v>2.0019935420008359</v>
      </c>
      <c r="L151">
        <v>2.2319272066730274</v>
      </c>
      <c r="M151">
        <v>0.27774895906560432</v>
      </c>
      <c r="N151">
        <v>6.7435937901279708</v>
      </c>
      <c r="O151">
        <v>0.6653134910912103</v>
      </c>
      <c r="P151">
        <v>3.4540974999678795</v>
      </c>
      <c r="Q151">
        <v>0.18601629231156522</v>
      </c>
      <c r="R151">
        <v>2.1833401090897295</v>
      </c>
      <c r="S151">
        <v>1.216212881981604</v>
      </c>
      <c r="T151">
        <v>1.5055169052755673</v>
      </c>
      <c r="U151">
        <v>1.2991875497377623</v>
      </c>
      <c r="V151">
        <v>0.2271084062545006</v>
      </c>
      <c r="W151">
        <v>8.9965324922440207E-2</v>
      </c>
      <c r="X151">
        <v>0.18705968965207284</v>
      </c>
      <c r="Y151">
        <v>0.60538132051087701</v>
      </c>
      <c r="Z151">
        <v>0.12799261773978721</v>
      </c>
      <c r="AA151" t="s">
        <v>31</v>
      </c>
      <c r="AB151">
        <v>7.5038744913575942E-2</v>
      </c>
      <c r="AC151">
        <v>7.0731834167886337E-2</v>
      </c>
      <c r="AD151">
        <v>9.5867768665249514E-2</v>
      </c>
      <c r="AE151">
        <v>0.14333199945392289</v>
      </c>
    </row>
    <row r="152" spans="1:31" x14ac:dyDescent="0.25">
      <c r="A152" t="s">
        <v>42</v>
      </c>
      <c r="B152" t="s">
        <v>28</v>
      </c>
      <c r="C152">
        <v>1300</v>
      </c>
      <c r="D152">
        <v>50</v>
      </c>
      <c r="E152">
        <v>0.72175967605466029</v>
      </c>
      <c r="F152">
        <v>0.58079635493246551</v>
      </c>
      <c r="G152">
        <v>1.0375557005882368</v>
      </c>
      <c r="H152">
        <v>10.317230614777211</v>
      </c>
      <c r="I152">
        <v>1.6799129622655908</v>
      </c>
      <c r="J152">
        <v>0.94037103216193096</v>
      </c>
      <c r="K152">
        <v>1.2210721238405662</v>
      </c>
      <c r="L152">
        <v>1.1510380453259752</v>
      </c>
      <c r="M152" t="s">
        <v>31</v>
      </c>
      <c r="N152">
        <v>2.6080315383438748</v>
      </c>
      <c r="O152">
        <v>0.18885568177763457</v>
      </c>
      <c r="P152">
        <v>2.0391866547940869</v>
      </c>
      <c r="Q152" t="s">
        <v>31</v>
      </c>
      <c r="R152">
        <v>1.1429742858514877</v>
      </c>
      <c r="S152">
        <v>0.68568201751967472</v>
      </c>
      <c r="T152">
        <v>0.77909247489212419</v>
      </c>
      <c r="U152">
        <v>0.79229330969107536</v>
      </c>
      <c r="V152">
        <v>0.24270696591852037</v>
      </c>
      <c r="W152">
        <v>9.3540165028558345E-2</v>
      </c>
      <c r="X152">
        <v>0.25149942245161899</v>
      </c>
      <c r="Y152">
        <v>0.5759539633764954</v>
      </c>
      <c r="Z152">
        <v>0.13625764388346856</v>
      </c>
      <c r="AA152" t="s">
        <v>31</v>
      </c>
      <c r="AB152">
        <v>8.5037322321061162E-2</v>
      </c>
      <c r="AC152">
        <v>0.10694841434584235</v>
      </c>
      <c r="AD152" t="s">
        <v>31</v>
      </c>
      <c r="AE152">
        <v>0.14813221572525412</v>
      </c>
    </row>
    <row r="153" spans="1:31" x14ac:dyDescent="0.25">
      <c r="A153" t="s">
        <v>42</v>
      </c>
      <c r="B153" t="s">
        <v>28</v>
      </c>
      <c r="C153">
        <v>1300</v>
      </c>
      <c r="D153">
        <v>50</v>
      </c>
      <c r="E153" t="s">
        <v>31</v>
      </c>
      <c r="F153" t="s">
        <v>31</v>
      </c>
      <c r="G153" t="s">
        <v>31</v>
      </c>
      <c r="H153" t="s">
        <v>31</v>
      </c>
      <c r="I153" t="s">
        <v>31</v>
      </c>
      <c r="J153" t="s">
        <v>31</v>
      </c>
      <c r="K153" t="s">
        <v>31</v>
      </c>
      <c r="L153" t="s">
        <v>31</v>
      </c>
      <c r="M153" t="s">
        <v>31</v>
      </c>
      <c r="N153" t="s">
        <v>31</v>
      </c>
      <c r="O153" t="s">
        <v>31</v>
      </c>
      <c r="P153" t="s">
        <v>31</v>
      </c>
      <c r="Q153" t="s">
        <v>31</v>
      </c>
      <c r="R153" t="s">
        <v>31</v>
      </c>
      <c r="S153" t="s">
        <v>31</v>
      </c>
      <c r="T153" t="s">
        <v>31</v>
      </c>
      <c r="U153" t="s">
        <v>31</v>
      </c>
      <c r="V153" t="s">
        <v>31</v>
      </c>
      <c r="W153" t="s">
        <v>31</v>
      </c>
      <c r="X153" t="s">
        <v>31</v>
      </c>
      <c r="Y153" t="s">
        <v>31</v>
      </c>
      <c r="Z153" t="s">
        <v>31</v>
      </c>
      <c r="AA153" t="s">
        <v>31</v>
      </c>
      <c r="AB153" t="s">
        <v>31</v>
      </c>
      <c r="AC153" t="s">
        <v>31</v>
      </c>
      <c r="AD153" t="s">
        <v>31</v>
      </c>
      <c r="AE153" t="s">
        <v>31</v>
      </c>
    </row>
    <row r="154" spans="1:31" x14ac:dyDescent="0.25">
      <c r="A154" t="s">
        <v>43</v>
      </c>
      <c r="B154" t="s">
        <v>30</v>
      </c>
      <c r="C154">
        <v>1300</v>
      </c>
      <c r="D154">
        <v>50</v>
      </c>
      <c r="E154">
        <v>1.0764198874276012</v>
      </c>
      <c r="F154">
        <v>0.87914782795449209</v>
      </c>
      <c r="G154">
        <v>1.2047596643181777</v>
      </c>
      <c r="H154">
        <v>16.981192390877609</v>
      </c>
      <c r="I154">
        <v>2.2126340542140994</v>
      </c>
      <c r="J154">
        <v>1.6146228002423648</v>
      </c>
      <c r="K154">
        <v>2.2123922195359618</v>
      </c>
      <c r="L154">
        <v>1.6952136096057879</v>
      </c>
      <c r="M154">
        <v>0.34081764563677924</v>
      </c>
      <c r="N154">
        <v>5.1943626036032136</v>
      </c>
      <c r="O154">
        <v>0.6568928951456745</v>
      </c>
      <c r="P154">
        <v>2.7629291720999563</v>
      </c>
      <c r="Q154">
        <v>0.25245672728748797</v>
      </c>
      <c r="R154">
        <v>1.705513980266699</v>
      </c>
      <c r="S154">
        <v>1.0262808336278266</v>
      </c>
      <c r="T154">
        <v>1.5793929988294915</v>
      </c>
      <c r="U154">
        <v>1.2447334659445948</v>
      </c>
      <c r="V154">
        <v>0.22439008912994843</v>
      </c>
      <c r="W154">
        <v>7.8954662086448357E-2</v>
      </c>
      <c r="X154">
        <v>0.1373408100653232</v>
      </c>
      <c r="Y154">
        <v>0.58571073711694543</v>
      </c>
      <c r="Z154">
        <v>0.12392677568950944</v>
      </c>
      <c r="AA154" t="s">
        <v>31</v>
      </c>
      <c r="AB154">
        <v>6.2538723878570887E-2</v>
      </c>
      <c r="AC154">
        <v>7.2868446203660772E-2</v>
      </c>
      <c r="AD154" t="s">
        <v>31</v>
      </c>
      <c r="AE154">
        <v>7.2299597229597265E-2</v>
      </c>
    </row>
    <row r="155" spans="1:31" x14ac:dyDescent="0.25">
      <c r="A155" t="s">
        <v>43</v>
      </c>
      <c r="B155" t="s">
        <v>30</v>
      </c>
      <c r="C155">
        <v>1300</v>
      </c>
      <c r="D155">
        <v>50</v>
      </c>
      <c r="E155">
        <v>1.1704900672341327</v>
      </c>
      <c r="F155">
        <v>0.95793387851056144</v>
      </c>
      <c r="G155">
        <v>1.3159890980973346</v>
      </c>
      <c r="H155">
        <v>16.30873270062532</v>
      </c>
      <c r="I155">
        <v>1.9952610263212376</v>
      </c>
      <c r="J155">
        <v>1.4523890329701645</v>
      </c>
      <c r="K155">
        <v>2.1741781785819807</v>
      </c>
      <c r="L155">
        <v>1.6862740892570554</v>
      </c>
      <c r="M155">
        <v>0.32571760916999071</v>
      </c>
      <c r="N155">
        <v>5.0453196774475195</v>
      </c>
      <c r="O155">
        <v>0.65434461063368698</v>
      </c>
      <c r="P155">
        <v>2.6746124476642352</v>
      </c>
      <c r="Q155">
        <v>0.25076644850700924</v>
      </c>
      <c r="R155">
        <v>1.6967326992508565</v>
      </c>
      <c r="S155">
        <v>1.0194731898823173</v>
      </c>
      <c r="T155">
        <v>1.4566417443698629</v>
      </c>
      <c r="U155">
        <v>1.223087453815793</v>
      </c>
      <c r="V155">
        <v>0.22189025097855725</v>
      </c>
      <c r="W155">
        <v>8.0508300661775264E-2</v>
      </c>
      <c r="X155">
        <v>0.13752219745968766</v>
      </c>
      <c r="Y155">
        <v>0.56206870748299531</v>
      </c>
      <c r="Z155">
        <v>0.11739682445431715</v>
      </c>
      <c r="AA155" t="s">
        <v>31</v>
      </c>
      <c r="AB155">
        <v>5.7703438833660851E-2</v>
      </c>
      <c r="AC155">
        <v>6.7424373295677159E-2</v>
      </c>
      <c r="AD155" t="s">
        <v>31</v>
      </c>
      <c r="AE155">
        <v>6.8580674632107652E-2</v>
      </c>
    </row>
    <row r="156" spans="1:31" x14ac:dyDescent="0.25">
      <c r="A156" t="s">
        <v>128</v>
      </c>
      <c r="B156" t="s">
        <v>28</v>
      </c>
      <c r="C156">
        <v>1350</v>
      </c>
      <c r="D156">
        <v>50</v>
      </c>
      <c r="E156">
        <v>1.0297135276306852</v>
      </c>
      <c r="F156">
        <v>0.80501774987577512</v>
      </c>
      <c r="G156">
        <v>1.4775436337070114</v>
      </c>
      <c r="H156">
        <v>7.5162389890473911</v>
      </c>
      <c r="I156">
        <v>0.82881161606262577</v>
      </c>
      <c r="J156">
        <v>0.45156572504033643</v>
      </c>
      <c r="K156">
        <v>0.80540365313624263</v>
      </c>
      <c r="L156">
        <v>0.65179001975155493</v>
      </c>
      <c r="M156" t="s">
        <v>31</v>
      </c>
      <c r="N156">
        <v>2.3429426647148945</v>
      </c>
      <c r="O156">
        <v>0.15017536541584514</v>
      </c>
      <c r="P156">
        <v>1.5172303554562361</v>
      </c>
      <c r="Q156" t="s">
        <v>31</v>
      </c>
      <c r="R156">
        <v>0.94178998780360867</v>
      </c>
      <c r="S156">
        <v>0.62849498683344596</v>
      </c>
      <c r="T156">
        <v>0.58248572053215608</v>
      </c>
      <c r="U156">
        <v>0.65708171885115751</v>
      </c>
      <c r="V156">
        <v>0.27911903531267929</v>
      </c>
      <c r="W156" t="s">
        <v>31</v>
      </c>
      <c r="X156">
        <v>0.20712518137139968</v>
      </c>
      <c r="Y156">
        <v>1.4984241631686717</v>
      </c>
      <c r="Z156">
        <v>0.12792011072894605</v>
      </c>
      <c r="AA156" t="s">
        <v>31</v>
      </c>
      <c r="AB156">
        <v>0.15224232208413274</v>
      </c>
      <c r="AC156" t="s">
        <v>31</v>
      </c>
      <c r="AD156" t="s">
        <v>31</v>
      </c>
      <c r="AE156" t="s">
        <v>31</v>
      </c>
    </row>
    <row r="157" spans="1:31" x14ac:dyDescent="0.25">
      <c r="A157" t="s">
        <v>128</v>
      </c>
      <c r="B157" t="s">
        <v>28</v>
      </c>
      <c r="C157">
        <v>1350</v>
      </c>
      <c r="D157">
        <v>50</v>
      </c>
      <c r="E157">
        <v>1.4167953772138986</v>
      </c>
      <c r="F157">
        <v>1.1149458257829483</v>
      </c>
      <c r="G157">
        <v>2.0348443010556241</v>
      </c>
      <c r="H157">
        <v>7.4648946488727699</v>
      </c>
      <c r="I157">
        <v>0.63463862289081485</v>
      </c>
      <c r="J157">
        <v>0.34773554080067681</v>
      </c>
      <c r="K157">
        <v>0.84678770948395243</v>
      </c>
      <c r="L157">
        <v>0.66505189220079619</v>
      </c>
      <c r="M157" t="s">
        <v>31</v>
      </c>
      <c r="N157">
        <v>2.5945220473560799</v>
      </c>
      <c r="O157">
        <v>0.14766155547334101</v>
      </c>
      <c r="P157">
        <v>1.4712985181871394</v>
      </c>
      <c r="Q157" t="s">
        <v>31</v>
      </c>
      <c r="R157">
        <v>0.89723283393247066</v>
      </c>
      <c r="S157">
        <v>0.67267937622163698</v>
      </c>
      <c r="T157">
        <v>0.69661867833473223</v>
      </c>
      <c r="U157">
        <v>0.73075054602721523</v>
      </c>
      <c r="V157">
        <v>0.27073024038543092</v>
      </c>
      <c r="W157" t="s">
        <v>31</v>
      </c>
      <c r="X157">
        <v>0.19672477243812844</v>
      </c>
      <c r="Y157">
        <v>1.7074283254306164</v>
      </c>
      <c r="Z157">
        <v>0.13404509028766795</v>
      </c>
      <c r="AA157" t="s">
        <v>31</v>
      </c>
      <c r="AB157">
        <v>0.17107997344409839</v>
      </c>
      <c r="AC157" t="s">
        <v>31</v>
      </c>
      <c r="AD157" t="s">
        <v>31</v>
      </c>
      <c r="AE157" t="s">
        <v>31</v>
      </c>
    </row>
    <row r="158" spans="1:31" x14ac:dyDescent="0.25">
      <c r="A158" t="s">
        <v>132</v>
      </c>
      <c r="B158" t="s">
        <v>30</v>
      </c>
      <c r="C158">
        <v>1350</v>
      </c>
      <c r="D158">
        <v>32</v>
      </c>
      <c r="E158">
        <v>1.7247162351546743</v>
      </c>
      <c r="F158">
        <v>1.4043401438056677</v>
      </c>
      <c r="G158">
        <v>1.6667869176340879</v>
      </c>
      <c r="H158">
        <v>27.920935714644074</v>
      </c>
      <c r="I158">
        <v>2.5448998450382425</v>
      </c>
      <c r="J158">
        <v>2.1441883041804695</v>
      </c>
      <c r="K158">
        <v>3.929126635926643</v>
      </c>
      <c r="L158">
        <v>2.3682367252179963</v>
      </c>
      <c r="M158">
        <v>0.39610599437509947</v>
      </c>
      <c r="N158">
        <v>10.239558375329089</v>
      </c>
      <c r="O158">
        <v>1.0021795886511531</v>
      </c>
      <c r="P158">
        <v>4.2076737235404398</v>
      </c>
      <c r="Q158" t="s">
        <v>31</v>
      </c>
      <c r="R158">
        <v>2.6748674753680652</v>
      </c>
      <c r="S158">
        <v>2.1806213552611271</v>
      </c>
      <c r="T158">
        <v>2.787474688727638</v>
      </c>
      <c r="U158">
        <v>2.2331327954296101</v>
      </c>
      <c r="V158">
        <v>0.22813283004273366</v>
      </c>
      <c r="W158">
        <v>9.0627847901774666E-2</v>
      </c>
      <c r="X158">
        <v>9.9393134442052389E-2</v>
      </c>
      <c r="Y158">
        <v>1.4555860563593821</v>
      </c>
      <c r="Z158">
        <v>0.16638266223590831</v>
      </c>
      <c r="AA158" t="s">
        <v>31</v>
      </c>
      <c r="AB158">
        <v>8.465265217542943E-2</v>
      </c>
      <c r="AC158" t="s">
        <v>31</v>
      </c>
      <c r="AD158" t="s">
        <v>31</v>
      </c>
      <c r="AE158" t="s">
        <v>31</v>
      </c>
    </row>
    <row r="159" spans="1:31" x14ac:dyDescent="0.25">
      <c r="A159" t="s">
        <v>132</v>
      </c>
      <c r="B159" t="s">
        <v>30</v>
      </c>
      <c r="C159">
        <v>1350</v>
      </c>
      <c r="D159">
        <v>32</v>
      </c>
      <c r="E159">
        <v>1.3130347267652589</v>
      </c>
      <c r="F159">
        <v>1.0663656985559609</v>
      </c>
      <c r="G159">
        <v>1.2519472837953198</v>
      </c>
      <c r="H159">
        <v>29.61529752713124</v>
      </c>
      <c r="I159">
        <v>3.3616254190255432</v>
      </c>
      <c r="J159">
        <v>2.863317077836891</v>
      </c>
      <c r="K159">
        <v>3.9453552862154977</v>
      </c>
      <c r="L159">
        <v>2.3651227618868416</v>
      </c>
      <c r="M159">
        <v>0.40642993023733975</v>
      </c>
      <c r="N159">
        <v>10.366146604840193</v>
      </c>
      <c r="O159">
        <v>1.0154906482931982</v>
      </c>
      <c r="P159">
        <v>4.2266055830749432</v>
      </c>
      <c r="Q159" t="s">
        <v>31</v>
      </c>
      <c r="R159">
        <v>2.6868167160493881</v>
      </c>
      <c r="S159">
        <v>2.1654308400887867</v>
      </c>
      <c r="T159">
        <v>2.787877481841246</v>
      </c>
      <c r="U159">
        <v>2.5588529037325647</v>
      </c>
      <c r="V159">
        <v>0.23131748193263282</v>
      </c>
      <c r="W159">
        <v>8.8306118068906328E-2</v>
      </c>
      <c r="X159">
        <v>0.1006028484567367</v>
      </c>
      <c r="Y159">
        <v>1.4772115370988201</v>
      </c>
      <c r="Z159">
        <v>0.1681066960149179</v>
      </c>
      <c r="AA159" t="s">
        <v>31</v>
      </c>
      <c r="AB159">
        <v>8.6848338529544197E-2</v>
      </c>
      <c r="AC159" t="s">
        <v>31</v>
      </c>
      <c r="AD159" t="s">
        <v>31</v>
      </c>
      <c r="AE159">
        <v>0.14006988974182552</v>
      </c>
    </row>
    <row r="160" spans="1:31" x14ac:dyDescent="0.25">
      <c r="A160" t="s">
        <v>112</v>
      </c>
      <c r="B160" t="s">
        <v>28</v>
      </c>
      <c r="C160">
        <v>1400</v>
      </c>
      <c r="D160">
        <v>50</v>
      </c>
      <c r="E160">
        <v>0.51785341354465131</v>
      </c>
      <c r="F160">
        <v>0.40840321545260383</v>
      </c>
      <c r="G160">
        <v>0.74373142607831821</v>
      </c>
      <c r="H160">
        <v>8.5131086072256377</v>
      </c>
      <c r="I160">
        <v>1.4817483098305031</v>
      </c>
      <c r="J160">
        <v>0.81366841981814209</v>
      </c>
      <c r="K160">
        <v>0.79000176575419567</v>
      </c>
      <c r="L160">
        <v>0.83547838121446194</v>
      </c>
      <c r="M160">
        <v>9.1786130718232162E-2</v>
      </c>
      <c r="N160">
        <v>2.7608702307496804</v>
      </c>
      <c r="O160">
        <v>0.17858495728293006</v>
      </c>
      <c r="P160">
        <v>1.4599015808560381</v>
      </c>
      <c r="Q160">
        <v>4.5659202009312512E-2</v>
      </c>
      <c r="R160">
        <v>0.87238858287432874</v>
      </c>
      <c r="S160">
        <v>0.28887051533343666</v>
      </c>
      <c r="T160">
        <v>0.81826369682886602</v>
      </c>
      <c r="U160">
        <v>0.56950523131304809</v>
      </c>
      <c r="V160">
        <v>0.26799543674197496</v>
      </c>
      <c r="W160">
        <v>0.10765691693873493</v>
      </c>
      <c r="X160">
        <v>0.30546270351271126</v>
      </c>
      <c r="Y160" t="s">
        <v>31</v>
      </c>
      <c r="Z160">
        <v>0.17439588616725735</v>
      </c>
      <c r="AA160" t="s">
        <v>31</v>
      </c>
      <c r="AB160">
        <v>0.10683930698779777</v>
      </c>
      <c r="AC160">
        <v>9.3199707646822019E-2</v>
      </c>
      <c r="AD160">
        <v>0.1808367513432764</v>
      </c>
      <c r="AE160">
        <v>0.11510437076538174</v>
      </c>
    </row>
    <row r="161" spans="1:31" x14ac:dyDescent="0.25">
      <c r="A161" t="s">
        <v>112</v>
      </c>
      <c r="B161" t="s">
        <v>28</v>
      </c>
      <c r="C161">
        <v>1400</v>
      </c>
      <c r="D161">
        <v>50</v>
      </c>
      <c r="E161">
        <v>0.53698371085748753</v>
      </c>
      <c r="F161">
        <v>0.42389107335879805</v>
      </c>
      <c r="G161">
        <v>0.77773774080206115</v>
      </c>
      <c r="H161">
        <v>8.1906400790572498</v>
      </c>
      <c r="I161">
        <v>1.4277471378865583</v>
      </c>
      <c r="J161">
        <v>0.77816625709785936</v>
      </c>
      <c r="K161">
        <v>0.78938297071377783</v>
      </c>
      <c r="L161">
        <v>0.82877355053368085</v>
      </c>
      <c r="M161">
        <v>7.2432109707656137E-2</v>
      </c>
      <c r="N161">
        <v>2.5740678120033511</v>
      </c>
      <c r="O161">
        <v>0.17552649372182205</v>
      </c>
      <c r="P161">
        <v>1.447473367478717</v>
      </c>
      <c r="Q161">
        <v>3.5331392221331907E-2</v>
      </c>
      <c r="R161">
        <v>0.85961424255534502</v>
      </c>
      <c r="S161">
        <v>0.27885689910030892</v>
      </c>
      <c r="T161">
        <v>0.80096295630363401</v>
      </c>
      <c r="U161">
        <v>0.56629958945089498</v>
      </c>
      <c r="V161">
        <v>0.26679645929454021</v>
      </c>
      <c r="W161">
        <v>0.10494719471577513</v>
      </c>
      <c r="X161">
        <v>0.3043140845065857</v>
      </c>
      <c r="Y161" t="s">
        <v>31</v>
      </c>
      <c r="Z161">
        <v>0.16988253243203227</v>
      </c>
      <c r="AA161" t="s">
        <v>31</v>
      </c>
      <c r="AB161">
        <v>0.10999710696553723</v>
      </c>
      <c r="AC161">
        <v>8.8652646247689565E-2</v>
      </c>
      <c r="AD161">
        <v>0.17336869973348673</v>
      </c>
      <c r="AE161">
        <v>0.10915052279335712</v>
      </c>
    </row>
    <row r="162" spans="1:31" x14ac:dyDescent="0.25">
      <c r="A162" t="s">
        <v>113</v>
      </c>
      <c r="B162" t="s">
        <v>30</v>
      </c>
      <c r="C162">
        <v>1400</v>
      </c>
      <c r="D162">
        <v>50</v>
      </c>
      <c r="E162">
        <v>0.61674564100020535</v>
      </c>
      <c r="F162">
        <v>0.48468719506959262</v>
      </c>
      <c r="G162">
        <v>0.78805215949242347</v>
      </c>
      <c r="H162">
        <v>8.1216318063160706</v>
      </c>
      <c r="I162">
        <v>1.300063890409684</v>
      </c>
      <c r="J162">
        <v>0.79959722572144054</v>
      </c>
      <c r="K162">
        <v>0.75156437227686967</v>
      </c>
      <c r="L162">
        <v>0.77023204504925913</v>
      </c>
      <c r="M162">
        <v>0.18157160435896935</v>
      </c>
      <c r="N162">
        <v>2.3800906325308344</v>
      </c>
      <c r="O162">
        <v>0.2803051937969398</v>
      </c>
      <c r="P162">
        <v>1.3368708520993065</v>
      </c>
      <c r="Q162">
        <v>9.7386717684930554E-2</v>
      </c>
      <c r="R162">
        <v>0.87483318089202589</v>
      </c>
      <c r="S162">
        <v>0.58122493470098102</v>
      </c>
      <c r="T162">
        <v>0.86151802640641506</v>
      </c>
      <c r="U162">
        <v>0.54889856059342323</v>
      </c>
      <c r="V162">
        <v>0.27246118171463435</v>
      </c>
      <c r="W162">
        <v>0.10742960504754134</v>
      </c>
      <c r="X162">
        <v>0.19272395602101838</v>
      </c>
      <c r="Y162">
        <v>0.27276101170275829</v>
      </c>
      <c r="Z162">
        <v>0.20056541816886839</v>
      </c>
      <c r="AA162" t="s">
        <v>31</v>
      </c>
      <c r="AB162">
        <v>0.12692547473496515</v>
      </c>
      <c r="AC162">
        <v>5.997387145161516E-2</v>
      </c>
      <c r="AD162">
        <v>0.35115789493270994</v>
      </c>
      <c r="AE162" t="s">
        <v>31</v>
      </c>
    </row>
    <row r="163" spans="1:31" x14ac:dyDescent="0.25">
      <c r="A163" t="s">
        <v>113</v>
      </c>
      <c r="B163" t="s">
        <v>30</v>
      </c>
      <c r="C163">
        <v>1400</v>
      </c>
      <c r="D163">
        <v>50</v>
      </c>
      <c r="E163">
        <v>0.62405384118767682</v>
      </c>
      <c r="F163">
        <v>0.48974198013422687</v>
      </c>
      <c r="G163">
        <v>0.79868775825536564</v>
      </c>
      <c r="H163">
        <v>8.0630762295716778</v>
      </c>
      <c r="I163">
        <v>1.288744244625398</v>
      </c>
      <c r="J163">
        <v>0.79023642434197883</v>
      </c>
      <c r="K163">
        <v>0.75264666411951753</v>
      </c>
      <c r="L163">
        <v>0.75715380597593951</v>
      </c>
      <c r="M163">
        <v>0.16390574949230122</v>
      </c>
      <c r="N163">
        <v>2.3348911785832946</v>
      </c>
      <c r="O163">
        <v>0.26613900128853091</v>
      </c>
      <c r="P163">
        <v>1.3283499984732494</v>
      </c>
      <c r="Q163">
        <v>0.10109025638840873</v>
      </c>
      <c r="R163">
        <v>0.88478830998297164</v>
      </c>
      <c r="S163">
        <v>0.58232915305686006</v>
      </c>
      <c r="T163">
        <v>0.86663681877998477</v>
      </c>
      <c r="U163">
        <v>0.55842513937276639</v>
      </c>
      <c r="V163">
        <v>0.27425025115600277</v>
      </c>
      <c r="W163">
        <v>0.10685287983926216</v>
      </c>
      <c r="X163">
        <v>0.19249638028184005</v>
      </c>
      <c r="Y163">
        <v>0.24875082689356059</v>
      </c>
      <c r="Z163">
        <v>0.20446631393102055</v>
      </c>
      <c r="AA163" t="s">
        <v>31</v>
      </c>
      <c r="AB163">
        <v>0.12963399740871082</v>
      </c>
      <c r="AC163">
        <v>6.0763681081049813E-2</v>
      </c>
      <c r="AD163">
        <v>0.3537544706265186</v>
      </c>
      <c r="AE163" t="s">
        <v>31</v>
      </c>
    </row>
    <row r="164" spans="1:31" x14ac:dyDescent="0.25">
      <c r="A164" t="s">
        <v>34</v>
      </c>
      <c r="B164" t="s">
        <v>28</v>
      </c>
      <c r="C164">
        <v>1500</v>
      </c>
      <c r="D164">
        <v>40</v>
      </c>
      <c r="E164">
        <v>0.63986895267381483</v>
      </c>
      <c r="F164">
        <v>0.50927341582635055</v>
      </c>
      <c r="G164">
        <v>0.71956648131720258</v>
      </c>
      <c r="H164">
        <v>6.3507155520425354</v>
      </c>
      <c r="I164">
        <v>0.84864528723787336</v>
      </c>
      <c r="J164">
        <v>0.60062898353105065</v>
      </c>
      <c r="K164">
        <v>0.56629623329611456</v>
      </c>
      <c r="L164">
        <v>0.56542394686291253</v>
      </c>
      <c r="M164" t="s">
        <v>31</v>
      </c>
      <c r="N164">
        <v>2.1623977737105311</v>
      </c>
      <c r="O164">
        <v>9.7587397110989821E-2</v>
      </c>
      <c r="P164">
        <v>1.3133706911138987</v>
      </c>
      <c r="Q164">
        <v>4.3422738299447296E-2</v>
      </c>
      <c r="R164">
        <v>0.76096113030495827</v>
      </c>
      <c r="S164">
        <v>5.4992714548662794E-2</v>
      </c>
      <c r="T164">
        <v>0.65239834872361824</v>
      </c>
      <c r="U164">
        <v>0.57661667976192343</v>
      </c>
      <c r="V164">
        <v>0.25643501661196871</v>
      </c>
      <c r="W164">
        <v>0.11177202891698165</v>
      </c>
      <c r="X164">
        <v>0.31028709180407515</v>
      </c>
      <c r="Y164" t="s">
        <v>31</v>
      </c>
      <c r="Z164">
        <v>0.17734495763903893</v>
      </c>
      <c r="AA164" t="s">
        <v>31</v>
      </c>
      <c r="AB164">
        <v>0.12273203569311116</v>
      </c>
      <c r="AC164" t="s">
        <v>31</v>
      </c>
      <c r="AD164" t="s">
        <v>31</v>
      </c>
      <c r="AE164">
        <v>0.12741309333311648</v>
      </c>
    </row>
    <row r="165" spans="1:31" x14ac:dyDescent="0.25">
      <c r="A165" t="s">
        <v>34</v>
      </c>
      <c r="B165" t="s">
        <v>28</v>
      </c>
      <c r="C165">
        <v>1500</v>
      </c>
      <c r="D165">
        <v>40</v>
      </c>
      <c r="E165">
        <v>0.73981743498073715</v>
      </c>
      <c r="F165">
        <v>0.58941747357316832</v>
      </c>
      <c r="G165">
        <v>0.93405287556635519</v>
      </c>
      <c r="H165">
        <v>5.6907223066887651</v>
      </c>
      <c r="I165">
        <v>0.72465831184465079</v>
      </c>
      <c r="J165">
        <v>0.4572827540542464</v>
      </c>
      <c r="K165">
        <v>0.5627873361443444</v>
      </c>
      <c r="L165">
        <v>0.5291631733458857</v>
      </c>
      <c r="M165" t="s">
        <v>31</v>
      </c>
      <c r="N165">
        <v>1.7312586896283619</v>
      </c>
      <c r="O165">
        <v>9.946941583345556E-2</v>
      </c>
      <c r="P165">
        <v>1.3016105354694321</v>
      </c>
      <c r="Q165">
        <v>3.9017417088654853E-2</v>
      </c>
      <c r="R165">
        <v>0.76331425111040441</v>
      </c>
      <c r="S165">
        <v>0.11079301134866984</v>
      </c>
      <c r="T165">
        <v>0.65551965435057535</v>
      </c>
      <c r="U165">
        <v>0.58787228616197429</v>
      </c>
      <c r="V165">
        <v>0.25516712372949141</v>
      </c>
      <c r="W165">
        <v>0.10966338734687707</v>
      </c>
      <c r="X165">
        <v>0.31761348778088255</v>
      </c>
      <c r="Y165">
        <v>0.87412852869503754</v>
      </c>
      <c r="Z165">
        <v>0.17008618234848308</v>
      </c>
      <c r="AA165" t="s">
        <v>31</v>
      </c>
      <c r="AB165">
        <v>0.12394841337727902</v>
      </c>
      <c r="AC165" t="s">
        <v>31</v>
      </c>
      <c r="AD165" t="s">
        <v>31</v>
      </c>
      <c r="AE165">
        <v>0.11876949803059815</v>
      </c>
    </row>
    <row r="166" spans="1:31" x14ac:dyDescent="0.25">
      <c r="A166" t="s">
        <v>35</v>
      </c>
      <c r="B166" t="s">
        <v>30</v>
      </c>
      <c r="C166">
        <v>1500</v>
      </c>
      <c r="D166">
        <v>50</v>
      </c>
      <c r="E166">
        <v>0.69812434089900877</v>
      </c>
      <c r="F166">
        <v>0.56177561816707855</v>
      </c>
      <c r="G166">
        <v>0.74247801615529785</v>
      </c>
      <c r="H166">
        <v>20.396003893379127</v>
      </c>
      <c r="I166">
        <v>3.5470017406384242</v>
      </c>
      <c r="J166">
        <v>2.6837415413388821</v>
      </c>
      <c r="K166">
        <v>2.249457646070006</v>
      </c>
      <c r="L166">
        <v>1.7020248610903939</v>
      </c>
      <c r="M166">
        <v>0.4299314440832202</v>
      </c>
      <c r="N166">
        <v>5.4250377420693328</v>
      </c>
      <c r="O166">
        <v>0.76006340841885855</v>
      </c>
      <c r="P166">
        <v>2.919627949469525</v>
      </c>
      <c r="Q166">
        <v>5.6567015740375787E-2</v>
      </c>
      <c r="R166">
        <v>2.3120048133797138</v>
      </c>
      <c r="S166">
        <v>1.2025654446728671</v>
      </c>
      <c r="T166">
        <v>1.8909870172388417</v>
      </c>
      <c r="U166">
        <v>1.64485834380631</v>
      </c>
      <c r="V166">
        <v>0.24271028916633861</v>
      </c>
      <c r="W166">
        <v>9.3398091580782744E-2</v>
      </c>
      <c r="X166">
        <v>0.12889495597270614</v>
      </c>
      <c r="Y166">
        <v>0.47477358014271975</v>
      </c>
      <c r="Z166">
        <v>0.1766866637918236</v>
      </c>
      <c r="AA166" t="s">
        <v>31</v>
      </c>
      <c r="AB166">
        <v>9.3950346488785863E-2</v>
      </c>
      <c r="AC166">
        <v>0.15067568865246031</v>
      </c>
      <c r="AD166" t="s">
        <v>31</v>
      </c>
      <c r="AE166">
        <v>0.18084379460380859</v>
      </c>
    </row>
    <row r="167" spans="1:31" x14ac:dyDescent="0.25">
      <c r="A167" t="s">
        <v>35</v>
      </c>
      <c r="B167" t="s">
        <v>30</v>
      </c>
      <c r="C167">
        <v>1500</v>
      </c>
      <c r="D167">
        <v>50</v>
      </c>
      <c r="E167">
        <v>0.69787402811475863</v>
      </c>
      <c r="F167">
        <v>0.56302659385566467</v>
      </c>
      <c r="G167">
        <v>0.75140630885963222</v>
      </c>
      <c r="H167">
        <v>19.899940570534895</v>
      </c>
      <c r="I167">
        <v>3.5203881478329704</v>
      </c>
      <c r="J167">
        <v>2.6378167504772891</v>
      </c>
      <c r="K167">
        <v>2.2146248410909704</v>
      </c>
      <c r="L167">
        <v>1.7271029889198752</v>
      </c>
      <c r="M167">
        <v>0.4579932774828181</v>
      </c>
      <c r="N167">
        <v>5.6889065628531359</v>
      </c>
      <c r="O167">
        <v>0.69836595354989817</v>
      </c>
      <c r="P167">
        <v>2.8011406123943896</v>
      </c>
      <c r="Q167">
        <v>0.14622532041414574</v>
      </c>
      <c r="R167">
        <v>1.9486986190723412</v>
      </c>
      <c r="S167">
        <v>0.94213971639965044</v>
      </c>
      <c r="T167">
        <v>1.6969859115205015</v>
      </c>
      <c r="U167">
        <v>1.2698132042705055</v>
      </c>
      <c r="V167">
        <v>0.2395045557895315</v>
      </c>
      <c r="W167">
        <v>8.336923402822552E-2</v>
      </c>
      <c r="X167">
        <v>0.11732806669538486</v>
      </c>
      <c r="Y167">
        <v>0.43112554516084373</v>
      </c>
      <c r="Z167">
        <v>0.15457202366856718</v>
      </c>
      <c r="AA167" t="s">
        <v>31</v>
      </c>
      <c r="AB167" t="s">
        <v>31</v>
      </c>
      <c r="AC167" t="s">
        <v>31</v>
      </c>
      <c r="AD167" t="s">
        <v>31</v>
      </c>
      <c r="AE167" t="s">
        <v>31</v>
      </c>
    </row>
    <row r="168" spans="1:31" x14ac:dyDescent="0.25">
      <c r="A168" t="s">
        <v>35</v>
      </c>
      <c r="B168" t="s">
        <v>30</v>
      </c>
      <c r="C168">
        <v>1500</v>
      </c>
      <c r="D168">
        <v>50</v>
      </c>
      <c r="E168">
        <v>0.72017498719119821</v>
      </c>
      <c r="F168">
        <v>0.5852768966546581</v>
      </c>
      <c r="G168">
        <v>0.7964659630178178</v>
      </c>
      <c r="H168">
        <v>19.671724201969777</v>
      </c>
      <c r="I168">
        <v>3.5547430912936888</v>
      </c>
      <c r="J168">
        <v>2.6121756628417443</v>
      </c>
      <c r="K168">
        <v>2.311878955869465</v>
      </c>
      <c r="L168">
        <v>1.7313933992534736</v>
      </c>
      <c r="M168">
        <v>0.3815842554999751</v>
      </c>
      <c r="N168">
        <v>5.1246214196633222</v>
      </c>
      <c r="O168">
        <v>0.67368614500195734</v>
      </c>
      <c r="P168">
        <v>2.8527338878417132</v>
      </c>
      <c r="Q168">
        <v>5.7610664750859159E-2</v>
      </c>
      <c r="R168">
        <v>2.120963746613505</v>
      </c>
      <c r="S168">
        <v>1.036996773095481</v>
      </c>
      <c r="T168">
        <v>1.8104337449052577</v>
      </c>
      <c r="U168">
        <v>1.5130693129985968</v>
      </c>
      <c r="V168">
        <v>0.23048593120212718</v>
      </c>
      <c r="W168">
        <v>8.7195299322741018E-2</v>
      </c>
      <c r="X168">
        <v>0.11120833913727386</v>
      </c>
      <c r="Y168">
        <v>0.47874761326834447</v>
      </c>
      <c r="Z168">
        <v>0.13578680443258001</v>
      </c>
      <c r="AA168" t="s">
        <v>31</v>
      </c>
      <c r="AB168">
        <v>5.8016055709538709E-2</v>
      </c>
      <c r="AC168">
        <v>9.5928211412692213E-2</v>
      </c>
      <c r="AD168" t="s">
        <v>31</v>
      </c>
      <c r="AE168">
        <v>0.17905634681404725</v>
      </c>
    </row>
    <row r="169" spans="1:31" x14ac:dyDescent="0.25">
      <c r="A169" t="s">
        <v>114</v>
      </c>
      <c r="B169" t="s">
        <v>28</v>
      </c>
      <c r="C169">
        <v>1550</v>
      </c>
      <c r="D169">
        <v>50</v>
      </c>
      <c r="E169">
        <v>0.42806854592072408</v>
      </c>
      <c r="F169">
        <v>0.32766359013136481</v>
      </c>
      <c r="G169">
        <v>0.52009514079339469</v>
      </c>
      <c r="H169">
        <v>3.6073548573486285</v>
      </c>
      <c r="I169">
        <v>0.80413696970820581</v>
      </c>
      <c r="J169">
        <v>0.50661193651992986</v>
      </c>
      <c r="K169">
        <v>0.33956852292745643</v>
      </c>
      <c r="L169">
        <v>0.31063384701993746</v>
      </c>
      <c r="M169" t="s">
        <v>31</v>
      </c>
      <c r="N169">
        <v>0.73144380107032647</v>
      </c>
      <c r="O169">
        <v>5.5604224050638508E-2</v>
      </c>
      <c r="P169">
        <v>0.60016999695368167</v>
      </c>
      <c r="Q169">
        <v>3.6767770222001096E-2</v>
      </c>
      <c r="R169">
        <v>0.40175428085317261</v>
      </c>
      <c r="S169">
        <v>0.18690157909385458</v>
      </c>
      <c r="T169">
        <v>0.28218617682209124</v>
      </c>
      <c r="U169">
        <v>0.21785811799486104</v>
      </c>
      <c r="V169">
        <v>0.30642695378240087</v>
      </c>
      <c r="W169">
        <v>0.14988375550825375</v>
      </c>
      <c r="X169">
        <v>0.28875158115371102</v>
      </c>
      <c r="Y169" t="s">
        <v>31</v>
      </c>
      <c r="Z169">
        <v>0.21860497761294029</v>
      </c>
      <c r="AA169" t="s">
        <v>31</v>
      </c>
      <c r="AB169">
        <v>0.14952844036228025</v>
      </c>
      <c r="AC169">
        <v>0.14740757754145717</v>
      </c>
      <c r="AD169">
        <v>0.16027567410453566</v>
      </c>
      <c r="AE169">
        <v>0.11698156984514776</v>
      </c>
    </row>
    <row r="170" spans="1:31" x14ac:dyDescent="0.25">
      <c r="A170" t="s">
        <v>114</v>
      </c>
      <c r="B170" t="s">
        <v>28</v>
      </c>
      <c r="C170">
        <v>1550</v>
      </c>
      <c r="D170">
        <v>50</v>
      </c>
      <c r="E170">
        <v>0.42578935725650585</v>
      </c>
      <c r="F170">
        <v>0.32677320101219803</v>
      </c>
      <c r="G170">
        <v>0.5246564088321749</v>
      </c>
      <c r="H170">
        <v>3.4698496732156183</v>
      </c>
      <c r="I170">
        <v>0.77137781453851206</v>
      </c>
      <c r="J170">
        <v>0.48043937594817987</v>
      </c>
      <c r="K170">
        <v>0.32261293317118933</v>
      </c>
      <c r="L170">
        <v>0.30296146644623234</v>
      </c>
      <c r="M170">
        <v>3.2020334024584408E-2</v>
      </c>
      <c r="N170">
        <v>0.7914438731019664</v>
      </c>
      <c r="O170">
        <v>5.2187719639329479E-2</v>
      </c>
      <c r="P170">
        <v>0.56419644532134239</v>
      </c>
      <c r="Q170">
        <v>2.7431993039160489E-2</v>
      </c>
      <c r="R170">
        <v>0.36199762631457694</v>
      </c>
      <c r="S170">
        <v>0.15034961178069106</v>
      </c>
      <c r="T170">
        <v>0.25671297006376315</v>
      </c>
      <c r="U170">
        <v>0.19519252418215674</v>
      </c>
      <c r="V170">
        <v>0.303011862470973</v>
      </c>
      <c r="W170">
        <v>0.14114697765727624</v>
      </c>
      <c r="X170">
        <v>0.27987688991803833</v>
      </c>
      <c r="Y170" t="s">
        <v>31</v>
      </c>
      <c r="Z170">
        <v>0.20297127630485076</v>
      </c>
      <c r="AA170" t="s">
        <v>31</v>
      </c>
      <c r="AB170">
        <v>0.13438307059338592</v>
      </c>
      <c r="AC170">
        <v>0.15445453476516266</v>
      </c>
      <c r="AD170">
        <v>0.1495000740050321</v>
      </c>
      <c r="AE170">
        <v>0.10639545690073983</v>
      </c>
    </row>
    <row r="171" spans="1:31" x14ac:dyDescent="0.25">
      <c r="A171" t="s">
        <v>129</v>
      </c>
      <c r="B171" t="s">
        <v>28</v>
      </c>
      <c r="C171">
        <v>1650</v>
      </c>
      <c r="D171">
        <v>50</v>
      </c>
      <c r="E171">
        <v>0.96217459587021337</v>
      </c>
      <c r="F171">
        <v>0.73463974412900834</v>
      </c>
      <c r="G171">
        <v>1.1322017953657459</v>
      </c>
      <c r="H171">
        <v>8.7885661719077142</v>
      </c>
      <c r="I171">
        <v>0.88138794676126819</v>
      </c>
      <c r="J171">
        <v>0.57189682823097909</v>
      </c>
      <c r="K171">
        <v>0.78062940896407818</v>
      </c>
      <c r="L171">
        <v>0.61660270507673309</v>
      </c>
      <c r="M171" t="s">
        <v>31</v>
      </c>
      <c r="N171">
        <v>2.2317596321985325</v>
      </c>
      <c r="O171">
        <v>0.16795956742353352</v>
      </c>
      <c r="P171">
        <v>1.8941812593835037</v>
      </c>
      <c r="Q171" t="s">
        <v>31</v>
      </c>
      <c r="R171">
        <v>2.1178122805864015</v>
      </c>
      <c r="S171">
        <v>0.31089881578295081</v>
      </c>
      <c r="T171">
        <v>0.652804752593655</v>
      </c>
      <c r="U171">
        <v>1.0253022132700331</v>
      </c>
      <c r="V171">
        <v>0.3097230357594814</v>
      </c>
      <c r="W171" t="s">
        <v>31</v>
      </c>
      <c r="X171">
        <v>0.20560039458021662</v>
      </c>
      <c r="Y171">
        <v>1.4821331107000644</v>
      </c>
      <c r="Z171">
        <v>0.11062227370450224</v>
      </c>
      <c r="AA171" t="s">
        <v>31</v>
      </c>
      <c r="AB171">
        <v>1.4523823992796534</v>
      </c>
      <c r="AC171" t="s">
        <v>31</v>
      </c>
      <c r="AD171" t="s">
        <v>31</v>
      </c>
      <c r="AE171">
        <v>0.39934716641097906</v>
      </c>
    </row>
    <row r="172" spans="1:31" x14ac:dyDescent="0.25">
      <c r="A172" t="s">
        <v>348</v>
      </c>
      <c r="B172" t="s">
        <v>30</v>
      </c>
      <c r="C172">
        <v>1650</v>
      </c>
      <c r="D172">
        <v>50</v>
      </c>
      <c r="E172" t="s">
        <v>31</v>
      </c>
      <c r="F172" t="s">
        <v>31</v>
      </c>
      <c r="G172" t="s">
        <v>31</v>
      </c>
      <c r="H172" t="s">
        <v>31</v>
      </c>
      <c r="I172" t="s">
        <v>31</v>
      </c>
      <c r="J172" t="s">
        <v>31</v>
      </c>
      <c r="K172" t="s">
        <v>31</v>
      </c>
      <c r="L172" t="s">
        <v>31</v>
      </c>
      <c r="M172" t="s">
        <v>31</v>
      </c>
      <c r="N172" t="s">
        <v>31</v>
      </c>
      <c r="O172" t="s">
        <v>31</v>
      </c>
      <c r="P172" t="s">
        <v>31</v>
      </c>
      <c r="Q172" t="s">
        <v>31</v>
      </c>
      <c r="R172" t="s">
        <v>31</v>
      </c>
      <c r="S172" t="s">
        <v>31</v>
      </c>
      <c r="T172" t="s">
        <v>31</v>
      </c>
      <c r="U172" t="s">
        <v>31</v>
      </c>
      <c r="V172" t="s">
        <v>31</v>
      </c>
      <c r="W172" t="s">
        <v>31</v>
      </c>
      <c r="X172" t="s">
        <v>31</v>
      </c>
      <c r="Y172" t="s">
        <v>31</v>
      </c>
      <c r="Z172" t="s">
        <v>31</v>
      </c>
      <c r="AA172" t="s">
        <v>31</v>
      </c>
      <c r="AB172" t="s">
        <v>31</v>
      </c>
      <c r="AC172" t="s">
        <v>31</v>
      </c>
      <c r="AD172" t="s">
        <v>31</v>
      </c>
      <c r="AE172" t="s">
        <v>31</v>
      </c>
    </row>
    <row r="173" spans="1:31" x14ac:dyDescent="0.25">
      <c r="A173" t="s">
        <v>348</v>
      </c>
      <c r="B173" t="s">
        <v>30</v>
      </c>
      <c r="C173">
        <v>1650</v>
      </c>
      <c r="D173">
        <v>50</v>
      </c>
      <c r="E173" t="s">
        <v>31</v>
      </c>
      <c r="F173" t="s">
        <v>31</v>
      </c>
      <c r="G173" t="s">
        <v>31</v>
      </c>
      <c r="H173" t="s">
        <v>31</v>
      </c>
      <c r="I173" t="s">
        <v>31</v>
      </c>
      <c r="J173" t="s">
        <v>31</v>
      </c>
      <c r="K173" t="s">
        <v>31</v>
      </c>
      <c r="L173" t="s">
        <v>31</v>
      </c>
      <c r="M173" t="s">
        <v>31</v>
      </c>
      <c r="N173" t="s">
        <v>31</v>
      </c>
      <c r="O173" t="s">
        <v>31</v>
      </c>
      <c r="P173" t="s">
        <v>31</v>
      </c>
      <c r="Q173" t="s">
        <v>31</v>
      </c>
      <c r="R173" t="s">
        <v>31</v>
      </c>
      <c r="S173" t="s">
        <v>31</v>
      </c>
      <c r="T173" t="s">
        <v>31</v>
      </c>
      <c r="U173" t="s">
        <v>31</v>
      </c>
      <c r="V173" t="s">
        <v>31</v>
      </c>
      <c r="W173" t="s">
        <v>31</v>
      </c>
      <c r="X173" t="s">
        <v>31</v>
      </c>
      <c r="Y173" t="s">
        <v>31</v>
      </c>
      <c r="Z173" t="s">
        <v>31</v>
      </c>
      <c r="AA173" t="s">
        <v>31</v>
      </c>
      <c r="AB173" t="s">
        <v>31</v>
      </c>
      <c r="AC173" t="s">
        <v>31</v>
      </c>
      <c r="AD173" t="s">
        <v>31</v>
      </c>
      <c r="AE173" t="s">
        <v>31</v>
      </c>
    </row>
    <row r="174" spans="1:31" x14ac:dyDescent="0.25">
      <c r="A174" t="s">
        <v>348</v>
      </c>
      <c r="B174" t="s">
        <v>30</v>
      </c>
      <c r="C174">
        <v>1650</v>
      </c>
      <c r="D174">
        <v>50</v>
      </c>
      <c r="E174" t="s">
        <v>31</v>
      </c>
      <c r="F174" t="s">
        <v>31</v>
      </c>
      <c r="G174" t="s">
        <v>31</v>
      </c>
      <c r="H174" t="s">
        <v>31</v>
      </c>
      <c r="I174" t="s">
        <v>31</v>
      </c>
      <c r="J174" t="s">
        <v>31</v>
      </c>
      <c r="K174" t="s">
        <v>31</v>
      </c>
      <c r="L174" t="s">
        <v>31</v>
      </c>
      <c r="M174" t="s">
        <v>31</v>
      </c>
      <c r="N174" t="s">
        <v>31</v>
      </c>
      <c r="O174" t="s">
        <v>31</v>
      </c>
      <c r="P174" t="s">
        <v>31</v>
      </c>
      <c r="Q174" t="s">
        <v>31</v>
      </c>
      <c r="R174" t="s">
        <v>31</v>
      </c>
      <c r="S174" t="s">
        <v>31</v>
      </c>
      <c r="T174" t="s">
        <v>31</v>
      </c>
      <c r="U174" t="s">
        <v>31</v>
      </c>
      <c r="V174" t="s">
        <v>31</v>
      </c>
      <c r="W174" t="s">
        <v>31</v>
      </c>
      <c r="X174" t="s">
        <v>31</v>
      </c>
      <c r="Y174" t="s">
        <v>31</v>
      </c>
      <c r="Z174" t="s">
        <v>31</v>
      </c>
      <c r="AA174" t="s">
        <v>31</v>
      </c>
      <c r="AB174" t="s">
        <v>31</v>
      </c>
      <c r="AC174" t="s">
        <v>31</v>
      </c>
      <c r="AD174" t="s">
        <v>31</v>
      </c>
      <c r="AE174" t="s">
        <v>31</v>
      </c>
    </row>
    <row r="175" spans="1:31" x14ac:dyDescent="0.25">
      <c r="A175" t="s">
        <v>115</v>
      </c>
      <c r="B175" t="s">
        <v>30</v>
      </c>
      <c r="C175">
        <v>1750</v>
      </c>
      <c r="D175">
        <v>50</v>
      </c>
      <c r="E175">
        <v>0.64967450136433036</v>
      </c>
      <c r="F175">
        <v>0.49325003045267174</v>
      </c>
      <c r="G175">
        <v>0.79349747756289746</v>
      </c>
      <c r="H175">
        <v>15.458852336001044</v>
      </c>
      <c r="I175">
        <v>2.7340960631025215</v>
      </c>
      <c r="J175">
        <v>1.6995554548299758</v>
      </c>
      <c r="K175">
        <v>1.639145362422421</v>
      </c>
      <c r="L175">
        <v>1.3608839072514105</v>
      </c>
      <c r="M175">
        <v>0.34857167689314433</v>
      </c>
      <c r="N175">
        <v>4.3932738559635993</v>
      </c>
      <c r="O175">
        <v>0.55061690351187209</v>
      </c>
      <c r="P175">
        <v>2.5434471945566921</v>
      </c>
      <c r="Q175">
        <v>9.4938653885018098E-2</v>
      </c>
      <c r="R175">
        <v>1.5359825238419411</v>
      </c>
      <c r="S175">
        <v>0.81841322739887579</v>
      </c>
      <c r="T175">
        <v>1.4556722860582088</v>
      </c>
      <c r="U175">
        <v>1.0031476225645486</v>
      </c>
      <c r="V175">
        <v>0.31713017993755144</v>
      </c>
      <c r="W175">
        <v>0.13645394676219469</v>
      </c>
      <c r="X175">
        <v>0.21544854769281202</v>
      </c>
      <c r="Y175">
        <v>0.80624756796731234</v>
      </c>
      <c r="Z175">
        <v>0.21051890638352502</v>
      </c>
      <c r="AA175" t="s">
        <v>31</v>
      </c>
      <c r="AB175">
        <v>0.15059774651688476</v>
      </c>
      <c r="AC175">
        <v>0.1216895814160152</v>
      </c>
      <c r="AD175">
        <v>0.19591001377927317</v>
      </c>
      <c r="AE175">
        <v>0.13241736276709648</v>
      </c>
    </row>
    <row r="176" spans="1:31" x14ac:dyDescent="0.25">
      <c r="A176" t="s">
        <v>115</v>
      </c>
      <c r="B176" t="s">
        <v>30</v>
      </c>
      <c r="C176">
        <v>1750</v>
      </c>
      <c r="D176">
        <v>50</v>
      </c>
      <c r="E176">
        <v>0.66042671266760455</v>
      </c>
      <c r="F176">
        <v>0.50140861759415079</v>
      </c>
      <c r="G176">
        <v>0.803338422587348</v>
      </c>
      <c r="H176">
        <v>15.77804677354316</v>
      </c>
      <c r="I176">
        <v>2.8296234884542972</v>
      </c>
      <c r="J176">
        <v>1.766126904634068</v>
      </c>
      <c r="K176">
        <v>1.7248355675917915</v>
      </c>
      <c r="L176">
        <v>1.417071977160637</v>
      </c>
      <c r="M176">
        <v>0.32882375113132384</v>
      </c>
      <c r="N176">
        <v>4.3790434507096512</v>
      </c>
      <c r="O176">
        <v>0.52223336753575944</v>
      </c>
      <c r="P176">
        <v>2.5017816741799943</v>
      </c>
      <c r="Q176">
        <v>9.495888685374923E-2</v>
      </c>
      <c r="R176">
        <v>1.6177059343324804</v>
      </c>
      <c r="S176">
        <v>0.86397086678712698</v>
      </c>
      <c r="T176">
        <v>1.544458487273985</v>
      </c>
      <c r="U176">
        <v>1.039459797233824</v>
      </c>
      <c r="V176">
        <v>0.31714272450372188</v>
      </c>
      <c r="W176">
        <v>0.13611957559373652</v>
      </c>
      <c r="X176">
        <v>0.2157023423047732</v>
      </c>
      <c r="Y176">
        <v>0.83506471257228987</v>
      </c>
      <c r="Z176">
        <v>0.20148286781734256</v>
      </c>
      <c r="AA176" t="s">
        <v>31</v>
      </c>
      <c r="AB176">
        <v>0.14950940998538786</v>
      </c>
      <c r="AC176">
        <v>0.12096483909655945</v>
      </c>
      <c r="AD176">
        <v>0.20015313066289492</v>
      </c>
      <c r="AE176">
        <v>0.10840191916489013</v>
      </c>
    </row>
    <row r="177" spans="1:32" x14ac:dyDescent="0.25">
      <c r="A177" t="s">
        <v>27</v>
      </c>
      <c r="B177" t="s">
        <v>28</v>
      </c>
      <c r="C177">
        <v>1850</v>
      </c>
      <c r="D177">
        <v>50</v>
      </c>
      <c r="E177">
        <v>0.6051806901695892</v>
      </c>
      <c r="F177">
        <v>0.44203956091945823</v>
      </c>
      <c r="G177">
        <v>0.6809796927546794</v>
      </c>
      <c r="H177">
        <v>8.5066776364891368</v>
      </c>
      <c r="I177">
        <v>1.2784189054494843</v>
      </c>
      <c r="J177">
        <v>0.82985107727669649</v>
      </c>
      <c r="K177">
        <v>0.76793603851503134</v>
      </c>
      <c r="L177">
        <v>0.7831460839665525</v>
      </c>
      <c r="M177">
        <v>8.676636171899646E-2</v>
      </c>
      <c r="N177">
        <v>2.3692873709913633</v>
      </c>
      <c r="O177">
        <v>0.15670975750104027</v>
      </c>
      <c r="P177">
        <v>1.7729034842630549</v>
      </c>
      <c r="Q177">
        <v>4.1488250715584367E-2</v>
      </c>
      <c r="R177">
        <v>1.0256814183492626</v>
      </c>
      <c r="S177">
        <v>0.42111109092866039</v>
      </c>
      <c r="T177">
        <v>0.74523467592106218</v>
      </c>
      <c r="U177">
        <v>0.76367323885599492</v>
      </c>
      <c r="V177">
        <v>0.36906454460951738</v>
      </c>
      <c r="W177">
        <v>0.1622076912386948</v>
      </c>
      <c r="X177">
        <v>0.35891009781697703</v>
      </c>
      <c r="Y177">
        <v>0.96077268987373132</v>
      </c>
      <c r="Z177">
        <v>0.26707271911875474</v>
      </c>
      <c r="AA177" t="s">
        <v>31</v>
      </c>
      <c r="AB177">
        <v>0.19775484637786464</v>
      </c>
      <c r="AC177">
        <v>0.20349482358959781</v>
      </c>
      <c r="AD177" t="s">
        <v>31</v>
      </c>
      <c r="AE177">
        <v>0.18100322002668018</v>
      </c>
    </row>
    <row r="178" spans="1:32" x14ac:dyDescent="0.25">
      <c r="A178" t="s">
        <v>27</v>
      </c>
      <c r="B178" t="s">
        <v>28</v>
      </c>
      <c r="C178">
        <v>1850</v>
      </c>
      <c r="D178">
        <v>50</v>
      </c>
      <c r="E178">
        <v>1.3032684727945398</v>
      </c>
      <c r="F178">
        <v>0.96975034428995344</v>
      </c>
      <c r="G178">
        <v>1.7922410791777572</v>
      </c>
      <c r="H178">
        <v>6.9164884171735359</v>
      </c>
      <c r="I178">
        <v>0.58516651004020914</v>
      </c>
      <c r="J178">
        <v>0.3166233779435435</v>
      </c>
      <c r="K178">
        <v>0.77058412135014409</v>
      </c>
      <c r="L178">
        <v>0.75078126852959659</v>
      </c>
      <c r="M178" t="s">
        <v>31</v>
      </c>
      <c r="N178">
        <v>2.0380496677479689</v>
      </c>
      <c r="O178">
        <v>0.15119767763784078</v>
      </c>
      <c r="P178">
        <v>1.7322037530787067</v>
      </c>
      <c r="Q178">
        <v>4.1621338946231268E-2</v>
      </c>
      <c r="R178">
        <v>1.0269790018768781</v>
      </c>
      <c r="S178">
        <v>0.40526064618985463</v>
      </c>
      <c r="T178">
        <v>0.74339771617895278</v>
      </c>
      <c r="U178">
        <v>0.76611615516396214</v>
      </c>
      <c r="V178">
        <v>0.34392163969664474</v>
      </c>
      <c r="W178">
        <v>0.18861694395708395</v>
      </c>
      <c r="X178">
        <v>0.35794021622126654</v>
      </c>
      <c r="Y178">
        <v>0.88975337647742658</v>
      </c>
      <c r="Z178">
        <v>0.24867252233189691</v>
      </c>
      <c r="AA178" t="s">
        <v>31</v>
      </c>
      <c r="AB178">
        <v>0.19455386969613644</v>
      </c>
      <c r="AC178">
        <v>0.20774420077860156</v>
      </c>
      <c r="AD178" t="s">
        <v>31</v>
      </c>
      <c r="AE178">
        <v>0.17920020492829747</v>
      </c>
    </row>
    <row r="179" spans="1:32" x14ac:dyDescent="0.25">
      <c r="A179" t="s">
        <v>29</v>
      </c>
      <c r="B179" t="s">
        <v>30</v>
      </c>
      <c r="C179">
        <v>1850</v>
      </c>
      <c r="D179">
        <v>50</v>
      </c>
      <c r="E179">
        <v>0.62433990472978484</v>
      </c>
      <c r="F179">
        <v>0.47913109475443394</v>
      </c>
      <c r="G179">
        <v>0.59022764570248687</v>
      </c>
      <c r="H179">
        <v>24.025037366285698</v>
      </c>
      <c r="I179">
        <v>3.8808214657290421</v>
      </c>
      <c r="J179">
        <v>3.1503475836144288</v>
      </c>
      <c r="K179">
        <v>2.1306020931652494</v>
      </c>
      <c r="L179">
        <v>1.7443396539355327</v>
      </c>
      <c r="M179">
        <v>0.4117755844268427</v>
      </c>
      <c r="N179">
        <v>6.2858740720246695</v>
      </c>
      <c r="O179">
        <v>0.96109160353272649</v>
      </c>
      <c r="P179">
        <v>3.7373162201308299</v>
      </c>
      <c r="Q179">
        <v>0.13259359397478959</v>
      </c>
      <c r="R179">
        <v>3.0861000280485658</v>
      </c>
      <c r="S179">
        <v>1.621382309598125</v>
      </c>
      <c r="T179">
        <v>2.3008065670493782</v>
      </c>
      <c r="U179">
        <v>1.9526056985820264</v>
      </c>
      <c r="V179">
        <v>0.30306697178519365</v>
      </c>
      <c r="W179">
        <v>0.11840165407951495</v>
      </c>
      <c r="X179">
        <v>0.1458409232106809</v>
      </c>
      <c r="Y179">
        <v>0.89193679097582068</v>
      </c>
      <c r="Z179">
        <v>0.18533033120761691</v>
      </c>
      <c r="AA179" t="s">
        <v>31</v>
      </c>
      <c r="AB179">
        <v>0.17821099035776294</v>
      </c>
      <c r="AC179">
        <v>0.30729417207247495</v>
      </c>
      <c r="AD179" t="s">
        <v>31</v>
      </c>
      <c r="AE179">
        <v>0.32813698584630108</v>
      </c>
    </row>
    <row r="180" spans="1:32" x14ac:dyDescent="0.25">
      <c r="A180" t="s">
        <v>29</v>
      </c>
      <c r="B180" t="s">
        <v>30</v>
      </c>
      <c r="C180">
        <v>1850</v>
      </c>
      <c r="D180">
        <v>50</v>
      </c>
      <c r="E180">
        <v>0.6167584204559291</v>
      </c>
      <c r="F180">
        <v>0.47615469063330917</v>
      </c>
      <c r="G180">
        <v>0.58802444081591154</v>
      </c>
      <c r="H180">
        <v>22.280987245630129</v>
      </c>
      <c r="I180">
        <v>3.8347785753593762</v>
      </c>
      <c r="J180">
        <v>3.1052243401037849</v>
      </c>
      <c r="K180">
        <v>2.0762496933413486</v>
      </c>
      <c r="L180">
        <v>1.7560925992050049</v>
      </c>
      <c r="M180">
        <v>0.42011167217211443</v>
      </c>
      <c r="N180">
        <v>6.0360263639946616</v>
      </c>
      <c r="O180">
        <v>0.86520046913044879</v>
      </c>
      <c r="P180">
        <v>3.5413870579807587</v>
      </c>
      <c r="Q180" t="s">
        <v>31</v>
      </c>
      <c r="R180">
        <v>2.5339052559547044</v>
      </c>
      <c r="S180">
        <v>1.1534159588954929</v>
      </c>
      <c r="T180">
        <v>1.875287569874724</v>
      </c>
      <c r="U180">
        <v>1.3855398982091753</v>
      </c>
      <c r="V180">
        <v>0.29529002357534295</v>
      </c>
      <c r="W180">
        <v>0.10557611011844983</v>
      </c>
      <c r="X180">
        <v>0.13708052677864499</v>
      </c>
      <c r="Y180">
        <v>0.85953808522828512</v>
      </c>
      <c r="Z180">
        <v>0.15558431696683955</v>
      </c>
      <c r="AA180" t="s">
        <v>31</v>
      </c>
      <c r="AB180">
        <v>0.11152974489553207</v>
      </c>
      <c r="AC180">
        <v>0.1160591846231121</v>
      </c>
      <c r="AD180" t="s">
        <v>31</v>
      </c>
      <c r="AE180" t="s">
        <v>31</v>
      </c>
    </row>
    <row r="181" spans="1:32" x14ac:dyDescent="0.25">
      <c r="A181" t="s">
        <v>29</v>
      </c>
      <c r="B181" t="s">
        <v>30</v>
      </c>
      <c r="C181">
        <v>1850</v>
      </c>
      <c r="D181">
        <v>50</v>
      </c>
      <c r="E181">
        <v>0.67924199470806534</v>
      </c>
      <c r="F181">
        <v>0.52884410567971063</v>
      </c>
      <c r="G181">
        <v>0.66928304544453787</v>
      </c>
      <c r="H181">
        <v>22.910940887877405</v>
      </c>
      <c r="I181">
        <v>3.7591006961064632</v>
      </c>
      <c r="J181">
        <v>2.9703101838953425</v>
      </c>
      <c r="K181">
        <v>2.2347228177063889</v>
      </c>
      <c r="L181">
        <v>1.6860046629987122</v>
      </c>
      <c r="M181">
        <v>0.36722302549563512</v>
      </c>
      <c r="N181">
        <v>6.0822975693008141</v>
      </c>
      <c r="O181">
        <v>0.81586886395597791</v>
      </c>
      <c r="P181">
        <v>3.7976298157858333</v>
      </c>
      <c r="Q181" t="s">
        <v>31</v>
      </c>
      <c r="R181">
        <v>2.630405560204613</v>
      </c>
      <c r="S181">
        <v>1.4364742448779539</v>
      </c>
      <c r="T181">
        <v>1.9370679498506771</v>
      </c>
      <c r="U181">
        <v>1.530821689037575</v>
      </c>
      <c r="V181">
        <v>0.28438983702967036</v>
      </c>
      <c r="W181">
        <v>0.11277050653106956</v>
      </c>
      <c r="X181">
        <v>0.12411834608161781</v>
      </c>
      <c r="Y181">
        <v>1.0181186500503006</v>
      </c>
      <c r="Z181">
        <v>0.23677909981293876</v>
      </c>
      <c r="AA181" t="s">
        <v>31</v>
      </c>
      <c r="AB181">
        <v>0.14570408081008906</v>
      </c>
      <c r="AC181">
        <v>9.0198060482208728E-2</v>
      </c>
      <c r="AD181" t="s">
        <v>31</v>
      </c>
      <c r="AE181">
        <v>0.14427287410871065</v>
      </c>
    </row>
    <row r="182" spans="1:32" x14ac:dyDescent="0.25">
      <c r="A182" t="s">
        <v>130</v>
      </c>
      <c r="B182" t="s">
        <v>28</v>
      </c>
      <c r="C182">
        <v>1850</v>
      </c>
      <c r="D182">
        <v>50</v>
      </c>
      <c r="E182">
        <v>0.66305703190030163</v>
      </c>
      <c r="F182">
        <v>0.48698691369514202</v>
      </c>
      <c r="G182">
        <v>0.7427836214307596</v>
      </c>
      <c r="H182">
        <v>6.4812671321006619</v>
      </c>
      <c r="I182">
        <v>0.96429976859125655</v>
      </c>
      <c r="J182">
        <v>0.63221825930766129</v>
      </c>
      <c r="K182">
        <v>0.59620513805186881</v>
      </c>
      <c r="L182">
        <v>0.49586925535535409</v>
      </c>
      <c r="M182" t="s">
        <v>31</v>
      </c>
      <c r="N182">
        <v>1.8621383805188776</v>
      </c>
      <c r="O182">
        <v>0.11907327701483748</v>
      </c>
      <c r="P182">
        <v>1.2692418466467537</v>
      </c>
      <c r="Q182" t="s">
        <v>31</v>
      </c>
      <c r="R182">
        <v>0.78564090437377487</v>
      </c>
      <c r="S182">
        <v>0.37152283461046887</v>
      </c>
      <c r="T182">
        <v>0.96127931198273153</v>
      </c>
      <c r="U182">
        <v>0.5669642727184957</v>
      </c>
      <c r="V182">
        <v>0.36154999909377633</v>
      </c>
      <c r="W182">
        <v>0.17314133491309489</v>
      </c>
      <c r="X182">
        <v>0.26959838374935025</v>
      </c>
      <c r="Y182">
        <v>2.5544771467096616</v>
      </c>
      <c r="Z182">
        <v>0.29115396501217494</v>
      </c>
      <c r="AA182" t="s">
        <v>31</v>
      </c>
      <c r="AB182">
        <v>0.16846303616677827</v>
      </c>
      <c r="AC182" t="s">
        <v>31</v>
      </c>
      <c r="AD182">
        <v>0.77349202568676967</v>
      </c>
      <c r="AE182" t="s">
        <v>31</v>
      </c>
    </row>
    <row r="183" spans="1:32" x14ac:dyDescent="0.25">
      <c r="A183" t="s">
        <v>349</v>
      </c>
      <c r="B183" t="s">
        <v>30</v>
      </c>
      <c r="C183">
        <v>1850</v>
      </c>
      <c r="D183">
        <v>50</v>
      </c>
      <c r="E183" t="s">
        <v>31</v>
      </c>
      <c r="F183" t="s">
        <v>31</v>
      </c>
      <c r="G183" t="s">
        <v>31</v>
      </c>
      <c r="H183" t="s">
        <v>31</v>
      </c>
      <c r="I183" t="s">
        <v>31</v>
      </c>
      <c r="J183" t="s">
        <v>31</v>
      </c>
      <c r="K183" t="s">
        <v>31</v>
      </c>
      <c r="L183" t="s">
        <v>31</v>
      </c>
      <c r="M183" t="s">
        <v>31</v>
      </c>
      <c r="N183" t="s">
        <v>31</v>
      </c>
      <c r="O183" t="s">
        <v>31</v>
      </c>
      <c r="P183" t="s">
        <v>31</v>
      </c>
      <c r="Q183" t="s">
        <v>31</v>
      </c>
      <c r="R183" t="s">
        <v>31</v>
      </c>
      <c r="S183" t="s">
        <v>31</v>
      </c>
      <c r="T183" t="s">
        <v>31</v>
      </c>
      <c r="U183" t="s">
        <v>31</v>
      </c>
      <c r="V183" t="s">
        <v>31</v>
      </c>
      <c r="W183" t="s">
        <v>31</v>
      </c>
      <c r="X183" t="s">
        <v>31</v>
      </c>
      <c r="Y183" t="s">
        <v>31</v>
      </c>
      <c r="Z183" t="s">
        <v>31</v>
      </c>
      <c r="AA183" t="s">
        <v>31</v>
      </c>
      <c r="AB183" t="s">
        <v>31</v>
      </c>
      <c r="AC183" t="s">
        <v>31</v>
      </c>
      <c r="AD183" t="s">
        <v>31</v>
      </c>
      <c r="AE183" t="s">
        <v>31</v>
      </c>
    </row>
    <row r="184" spans="1:32" x14ac:dyDescent="0.25">
      <c r="A184" t="s">
        <v>116</v>
      </c>
      <c r="B184" t="s">
        <v>30</v>
      </c>
      <c r="C184">
        <v>1900</v>
      </c>
      <c r="D184">
        <v>50</v>
      </c>
      <c r="E184">
        <v>0.59917035467671553</v>
      </c>
      <c r="F184">
        <v>0.45304455961462425</v>
      </c>
      <c r="G184">
        <v>0.63460772509901964</v>
      </c>
      <c r="H184">
        <v>8.6102054852596073</v>
      </c>
      <c r="I184">
        <v>1.4955105352698022</v>
      </c>
      <c r="J184">
        <v>1.0676405046040389</v>
      </c>
      <c r="K184">
        <v>0.79476402992964501</v>
      </c>
      <c r="L184">
        <v>0.70209058101149868</v>
      </c>
      <c r="M184">
        <v>0.15544450755503292</v>
      </c>
      <c r="N184">
        <v>2.2155623409907443</v>
      </c>
      <c r="O184">
        <v>0.24250616733087643</v>
      </c>
      <c r="P184">
        <v>1.3173364473736295</v>
      </c>
      <c r="Q184">
        <v>8.6103680284617276E-2</v>
      </c>
      <c r="R184">
        <v>0.98520428671474425</v>
      </c>
      <c r="S184">
        <v>0.6480836600923866</v>
      </c>
      <c r="T184">
        <v>1.0816180053440769</v>
      </c>
      <c r="U184">
        <v>0.72955588843212849</v>
      </c>
      <c r="V184">
        <v>0.32254177201993339</v>
      </c>
      <c r="W184">
        <v>0.13656165042061313</v>
      </c>
      <c r="X184">
        <v>0.17302645528930699</v>
      </c>
      <c r="Y184" t="s">
        <v>31</v>
      </c>
      <c r="Z184">
        <v>0.22562769753933834</v>
      </c>
      <c r="AA184" t="s">
        <v>31</v>
      </c>
      <c r="AB184">
        <v>0.17153069419005521</v>
      </c>
      <c r="AC184">
        <v>9.1330471094269228E-2</v>
      </c>
      <c r="AD184">
        <v>0.32391888115303819</v>
      </c>
      <c r="AE184">
        <v>0.17371436887012207</v>
      </c>
    </row>
    <row r="185" spans="1:32" x14ac:dyDescent="0.25">
      <c r="A185" t="s">
        <v>116</v>
      </c>
      <c r="B185" t="s">
        <v>30</v>
      </c>
      <c r="C185">
        <v>1900</v>
      </c>
      <c r="D185">
        <v>50</v>
      </c>
      <c r="E185">
        <v>0.60670852196370595</v>
      </c>
      <c r="F185">
        <v>0.45808473734030269</v>
      </c>
      <c r="G185">
        <v>0.64334734380189951</v>
      </c>
      <c r="H185">
        <v>8.6012526968724963</v>
      </c>
      <c r="I185">
        <v>1.4695781774171035</v>
      </c>
      <c r="J185">
        <v>1.0463886108939073</v>
      </c>
      <c r="K185">
        <v>0.79027683823603745</v>
      </c>
      <c r="L185">
        <v>0.70469564641913507</v>
      </c>
      <c r="M185">
        <v>0.16522965766009556</v>
      </c>
      <c r="N185">
        <v>2.3135619743999158</v>
      </c>
      <c r="O185">
        <v>0.25352269430553115</v>
      </c>
      <c r="P185">
        <v>1.3283324443460665</v>
      </c>
      <c r="Q185">
        <v>8.7923623460479591E-2</v>
      </c>
      <c r="R185">
        <v>0.92813999538098513</v>
      </c>
      <c r="S185">
        <v>0.6370510327379999</v>
      </c>
      <c r="T185">
        <v>1.0659861240072692</v>
      </c>
      <c r="U185">
        <v>0.72430338969093266</v>
      </c>
      <c r="V185">
        <v>0.32444605224424528</v>
      </c>
      <c r="W185">
        <v>0.13494863635533252</v>
      </c>
      <c r="X185">
        <v>0.17392604304779991</v>
      </c>
      <c r="Y185" t="s">
        <v>31</v>
      </c>
      <c r="Z185">
        <v>0.23127972122180582</v>
      </c>
      <c r="AA185" t="s">
        <v>31</v>
      </c>
      <c r="AB185">
        <v>0.1559732401107046</v>
      </c>
      <c r="AC185">
        <v>9.8133912393847444E-2</v>
      </c>
      <c r="AD185">
        <v>0.32218437506887165</v>
      </c>
      <c r="AE185">
        <v>0.16389719365506969</v>
      </c>
    </row>
    <row r="186" spans="1:32" x14ac:dyDescent="0.25">
      <c r="A186" t="s">
        <v>122</v>
      </c>
      <c r="B186" t="s">
        <v>28</v>
      </c>
      <c r="C186">
        <v>2000</v>
      </c>
      <c r="D186">
        <v>50</v>
      </c>
      <c r="E186">
        <v>0.62679676138433216</v>
      </c>
      <c r="F186">
        <v>0.43737620143235262</v>
      </c>
      <c r="G186">
        <v>1.3407837471042376</v>
      </c>
      <c r="H186">
        <v>4.0682656245322484</v>
      </c>
      <c r="I186">
        <v>0.54995193974726309</v>
      </c>
      <c r="J186">
        <v>0.17939946758491832</v>
      </c>
      <c r="K186">
        <v>0.38060153594085855</v>
      </c>
      <c r="L186">
        <v>0.28096487065614978</v>
      </c>
      <c r="M186" t="s">
        <v>31</v>
      </c>
      <c r="N186">
        <v>1.4138359915948682</v>
      </c>
      <c r="O186">
        <v>2.9873037109628599E-2</v>
      </c>
      <c r="P186">
        <v>0.98255952042019479</v>
      </c>
      <c r="Q186">
        <v>5.321563597245766E-2</v>
      </c>
      <c r="R186">
        <v>0.39958796792137996</v>
      </c>
      <c r="S186">
        <v>0.10911356535030826</v>
      </c>
      <c r="T186">
        <v>0.4028501155558194</v>
      </c>
      <c r="U186">
        <v>0.26120449310176913</v>
      </c>
      <c r="V186">
        <v>0.43308382882207785</v>
      </c>
      <c r="W186">
        <v>0.37265675117978225</v>
      </c>
      <c r="X186">
        <v>0.58230663766770929</v>
      </c>
      <c r="Y186" t="s">
        <v>31</v>
      </c>
      <c r="Z186">
        <v>0.38020994410080605</v>
      </c>
      <c r="AA186" t="s">
        <v>31</v>
      </c>
      <c r="AB186">
        <v>0.32819028070336537</v>
      </c>
      <c r="AC186">
        <v>0.14981827126688435</v>
      </c>
      <c r="AD186">
        <v>0.52211212822486119</v>
      </c>
      <c r="AE186">
        <v>0.78854893582269125</v>
      </c>
      <c r="AF186" t="s">
        <v>395</v>
      </c>
    </row>
    <row r="187" spans="1:32" x14ac:dyDescent="0.25">
      <c r="A187" t="s">
        <v>122</v>
      </c>
      <c r="B187" t="s">
        <v>28</v>
      </c>
      <c r="C187">
        <v>2000</v>
      </c>
      <c r="D187">
        <v>50</v>
      </c>
      <c r="E187">
        <v>0.59937128723210753</v>
      </c>
      <c r="F187">
        <v>0.42200119548442927</v>
      </c>
      <c r="G187">
        <v>1.3412789157177654</v>
      </c>
      <c r="H187">
        <v>4.2965275935596736</v>
      </c>
      <c r="I187">
        <v>0.59195013410716357</v>
      </c>
      <c r="J187">
        <v>0.18624289201378566</v>
      </c>
      <c r="K187">
        <v>0.39305167760296411</v>
      </c>
      <c r="L187">
        <v>0.28994608422306972</v>
      </c>
      <c r="M187" t="s">
        <v>31</v>
      </c>
      <c r="N187">
        <v>1.4515441497352115</v>
      </c>
      <c r="O187">
        <v>2.7164103642171828E-2</v>
      </c>
      <c r="P187">
        <v>0.99745539248103232</v>
      </c>
      <c r="Q187">
        <v>8.0892014873416129E-2</v>
      </c>
      <c r="R187">
        <v>0.45459978170402227</v>
      </c>
      <c r="S187">
        <v>0.14079155104207899</v>
      </c>
      <c r="T187">
        <v>0.42324695622891095</v>
      </c>
      <c r="U187">
        <v>0.24946387960672983</v>
      </c>
      <c r="V187">
        <v>0.42030708359503399</v>
      </c>
      <c r="W187">
        <v>0.3504591291000792</v>
      </c>
      <c r="X187">
        <v>0.5734424023230239</v>
      </c>
      <c r="Y187" t="s">
        <v>31</v>
      </c>
      <c r="Z187">
        <v>0.35051321089782428</v>
      </c>
      <c r="AA187" t="s">
        <v>31</v>
      </c>
      <c r="AB187">
        <v>0.29225270738654252</v>
      </c>
      <c r="AC187">
        <v>6.6355350157936394E-2</v>
      </c>
      <c r="AD187">
        <v>0.60242740406409201</v>
      </c>
      <c r="AE187">
        <v>0.57672077653832654</v>
      </c>
      <c r="AF187" t="s">
        <v>395</v>
      </c>
    </row>
    <row r="188" spans="1:32" x14ac:dyDescent="0.25">
      <c r="A188" t="s">
        <v>123</v>
      </c>
      <c r="B188" t="s">
        <v>30</v>
      </c>
      <c r="C188">
        <v>2000</v>
      </c>
      <c r="D188">
        <v>50</v>
      </c>
      <c r="E188">
        <v>0.64712165479374795</v>
      </c>
      <c r="F188">
        <v>0.4833028112800023</v>
      </c>
      <c r="G188">
        <v>0.66101541123894869</v>
      </c>
      <c r="H188">
        <v>8.0344895750566003</v>
      </c>
      <c r="I188">
        <v>1.2950532948028604</v>
      </c>
      <c r="J188">
        <v>0.94688094633454178</v>
      </c>
      <c r="K188">
        <v>0.74350965058423368</v>
      </c>
      <c r="L188">
        <v>0.65966532268591005</v>
      </c>
      <c r="M188">
        <v>0.10080248822111444</v>
      </c>
      <c r="N188">
        <v>2.341644736831491</v>
      </c>
      <c r="O188">
        <v>0.19630947522166198</v>
      </c>
      <c r="P188">
        <v>1.2053743332801155</v>
      </c>
      <c r="Q188">
        <v>7.7884010710791318E-2</v>
      </c>
      <c r="R188">
        <v>0.85941190811738044</v>
      </c>
      <c r="S188">
        <v>0.56473069439518708</v>
      </c>
      <c r="T188">
        <v>0.67607293800054025</v>
      </c>
      <c r="U188">
        <v>0.63268702254700859</v>
      </c>
      <c r="V188">
        <v>0.3389569431220148</v>
      </c>
      <c r="W188">
        <v>0.14767066277063215</v>
      </c>
      <c r="X188">
        <v>0.18789935755033479</v>
      </c>
      <c r="Y188">
        <v>0.17081054396641085</v>
      </c>
      <c r="Z188">
        <v>0.23714510856699733</v>
      </c>
      <c r="AA188" t="s">
        <v>31</v>
      </c>
      <c r="AB188">
        <v>0.14972381850725339</v>
      </c>
      <c r="AC188">
        <v>0.11528938864912755</v>
      </c>
      <c r="AD188">
        <v>0.20276814902330742</v>
      </c>
      <c r="AE188">
        <v>0.15796151504613024</v>
      </c>
    </row>
    <row r="189" spans="1:32" x14ac:dyDescent="0.25">
      <c r="A189" t="s">
        <v>123</v>
      </c>
      <c r="B189" t="s">
        <v>30</v>
      </c>
      <c r="C189">
        <v>2000</v>
      </c>
      <c r="D189">
        <v>50</v>
      </c>
      <c r="E189">
        <v>0.64989138009456315</v>
      </c>
      <c r="F189">
        <v>0.48512707199910898</v>
      </c>
      <c r="G189">
        <v>0.66499100806127998</v>
      </c>
      <c r="H189">
        <v>7.8886798509819345</v>
      </c>
      <c r="I189">
        <v>1.2875499019083301</v>
      </c>
      <c r="J189">
        <v>0.93929888734370359</v>
      </c>
      <c r="K189">
        <v>0.74252367454574397</v>
      </c>
      <c r="L189">
        <v>0.66892277003513501</v>
      </c>
      <c r="M189">
        <v>0.1029764424644057</v>
      </c>
      <c r="N189">
        <v>2.1932343757398303</v>
      </c>
      <c r="O189">
        <v>0.19755581839486114</v>
      </c>
      <c r="P189">
        <v>1.2050710826784305</v>
      </c>
      <c r="Q189">
        <v>7.8801869374728356E-2</v>
      </c>
      <c r="R189">
        <v>0.86805488891881533</v>
      </c>
      <c r="S189">
        <v>0.57414517047235325</v>
      </c>
      <c r="T189">
        <v>0.80678133941494201</v>
      </c>
      <c r="U189">
        <v>0.6486596159532334</v>
      </c>
      <c r="V189">
        <v>0.3396312380929275</v>
      </c>
      <c r="W189">
        <v>0.14769883359404407</v>
      </c>
      <c r="X189">
        <v>0.18875053242994647</v>
      </c>
      <c r="Y189" t="s">
        <v>31</v>
      </c>
      <c r="Z189">
        <v>0.23920927084540516</v>
      </c>
      <c r="AA189" t="s">
        <v>31</v>
      </c>
      <c r="AB189">
        <v>0.15240580195119655</v>
      </c>
      <c r="AC189">
        <v>0.11527972710122429</v>
      </c>
      <c r="AD189">
        <v>0.37619824150950776</v>
      </c>
      <c r="AE189">
        <v>0.15205334983077418</v>
      </c>
    </row>
    <row r="190" spans="1:32" x14ac:dyDescent="0.25">
      <c r="A190" t="s">
        <v>36</v>
      </c>
      <c r="B190" t="s">
        <v>28</v>
      </c>
      <c r="C190">
        <v>2100</v>
      </c>
      <c r="D190">
        <v>50</v>
      </c>
      <c r="E190">
        <v>0.4673072862158098</v>
      </c>
      <c r="F190">
        <v>0.33726234572408403</v>
      </c>
      <c r="G190">
        <v>0.4951881435850764</v>
      </c>
      <c r="H190">
        <v>6.0758960871893617</v>
      </c>
      <c r="I190">
        <v>0.87714226631334613</v>
      </c>
      <c r="J190">
        <v>0.59740335487203233</v>
      </c>
      <c r="K190">
        <v>0.42503018221618227</v>
      </c>
      <c r="L190">
        <v>0.43418810285589643</v>
      </c>
      <c r="M190" t="s">
        <v>31</v>
      </c>
      <c r="N190">
        <v>1.9359557734370487</v>
      </c>
      <c r="O190">
        <v>8.0761978350399444E-2</v>
      </c>
      <c r="P190">
        <v>1.3721523322777036</v>
      </c>
      <c r="Q190">
        <v>3.6701858419117189E-2</v>
      </c>
      <c r="R190">
        <v>0.77940129873182884</v>
      </c>
      <c r="S190">
        <v>5.2109020922103212E-2</v>
      </c>
      <c r="T190">
        <v>0.37774355801527332</v>
      </c>
      <c r="U190">
        <v>0.54775364446782748</v>
      </c>
      <c r="V190">
        <v>0.38558985946838004</v>
      </c>
      <c r="W190">
        <v>0.20608565745885488</v>
      </c>
      <c r="X190">
        <v>0.43675221834315198</v>
      </c>
      <c r="Y190">
        <v>1.148906525240363</v>
      </c>
      <c r="Z190">
        <v>0.27468316615259725</v>
      </c>
      <c r="AA190" t="s">
        <v>31</v>
      </c>
      <c r="AB190">
        <v>0.22029693411805742</v>
      </c>
      <c r="AC190" t="s">
        <v>31</v>
      </c>
      <c r="AD190" t="s">
        <v>31</v>
      </c>
      <c r="AE190">
        <v>0.34716621500179951</v>
      </c>
    </row>
    <row r="191" spans="1:32" x14ac:dyDescent="0.25">
      <c r="A191" t="s">
        <v>36</v>
      </c>
      <c r="B191" t="s">
        <v>28</v>
      </c>
      <c r="C191">
        <v>2100</v>
      </c>
      <c r="D191">
        <v>50</v>
      </c>
      <c r="E191">
        <v>0.55687916342723431</v>
      </c>
      <c r="F191">
        <v>0.40380473234871056</v>
      </c>
      <c r="G191">
        <v>0.66423042485145023</v>
      </c>
      <c r="H191">
        <v>5.6553319033182152</v>
      </c>
      <c r="I191">
        <v>0.74776767294874114</v>
      </c>
      <c r="J191">
        <v>0.45458942218976744</v>
      </c>
      <c r="K191">
        <v>0.4316318625764759</v>
      </c>
      <c r="L191">
        <v>0.43403429121256765</v>
      </c>
      <c r="M191" t="s">
        <v>31</v>
      </c>
      <c r="N191">
        <v>1.7659486362700503</v>
      </c>
      <c r="O191">
        <v>8.1308675277795783E-2</v>
      </c>
      <c r="P191">
        <v>1.3907997398820182</v>
      </c>
      <c r="Q191">
        <v>3.7068919044448832E-2</v>
      </c>
      <c r="R191">
        <v>0.78834963521008938</v>
      </c>
      <c r="S191">
        <v>3.9176015196623948E-2</v>
      </c>
      <c r="T191">
        <v>0.33815247220697287</v>
      </c>
      <c r="U191">
        <v>0.52276034934386839</v>
      </c>
      <c r="V191">
        <v>0.37908032971325978</v>
      </c>
      <c r="W191">
        <v>0.20519058760488323</v>
      </c>
      <c r="X191">
        <v>0.42947118695638603</v>
      </c>
      <c r="Y191">
        <v>0.97030885476071149</v>
      </c>
      <c r="Z191">
        <v>0.27648993616576206</v>
      </c>
      <c r="AA191" t="s">
        <v>31</v>
      </c>
      <c r="AB191">
        <v>0.21637498705634525</v>
      </c>
      <c r="AC191" t="s">
        <v>31</v>
      </c>
      <c r="AD191" t="s">
        <v>31</v>
      </c>
      <c r="AE191">
        <v>0.27023298854856337</v>
      </c>
    </row>
    <row r="192" spans="1:32" x14ac:dyDescent="0.25">
      <c r="A192" t="s">
        <v>37</v>
      </c>
      <c r="B192" t="s">
        <v>30</v>
      </c>
      <c r="C192">
        <v>2100</v>
      </c>
      <c r="D192">
        <v>50</v>
      </c>
      <c r="E192">
        <v>0.55797353477817835</v>
      </c>
      <c r="F192">
        <v>0.40803931620238171</v>
      </c>
      <c r="G192">
        <v>0.64081111683725178</v>
      </c>
      <c r="H192">
        <v>17.419068530080345</v>
      </c>
      <c r="I192">
        <v>3.2046701218123292</v>
      </c>
      <c r="J192">
        <v>2.040587890566524</v>
      </c>
      <c r="K192">
        <v>1.5791181042000004</v>
      </c>
      <c r="L192">
        <v>1.2923278212356673</v>
      </c>
      <c r="M192">
        <v>0.36433403901856265</v>
      </c>
      <c r="N192">
        <v>3.770113520154287</v>
      </c>
      <c r="O192">
        <v>0.46739721933673428</v>
      </c>
      <c r="P192">
        <v>2.8535952210539648</v>
      </c>
      <c r="Q192">
        <v>0.19354137418053802</v>
      </c>
      <c r="R192">
        <v>2.4516438196142989</v>
      </c>
      <c r="S192">
        <v>1.3257984784984029</v>
      </c>
      <c r="T192">
        <v>1.5261078855874195</v>
      </c>
      <c r="U192">
        <v>1.6187921957746454</v>
      </c>
      <c r="V192">
        <v>0.36745042112910359</v>
      </c>
      <c r="W192">
        <v>0.17981143456307425</v>
      </c>
      <c r="X192">
        <v>0.207617144992465</v>
      </c>
      <c r="Y192">
        <v>0.63102468857056149</v>
      </c>
      <c r="Z192">
        <v>0.36992369977124978</v>
      </c>
      <c r="AA192" t="s">
        <v>31</v>
      </c>
      <c r="AB192">
        <v>0.17684652658060446</v>
      </c>
      <c r="AC192">
        <v>0.27768312205179957</v>
      </c>
      <c r="AD192" t="s">
        <v>31</v>
      </c>
      <c r="AE192">
        <v>0.44134794671032906</v>
      </c>
    </row>
    <row r="193" spans="1:32" x14ac:dyDescent="0.25">
      <c r="A193" t="s">
        <v>37</v>
      </c>
      <c r="B193" t="s">
        <v>30</v>
      </c>
      <c r="C193">
        <v>2100</v>
      </c>
      <c r="D193">
        <v>50</v>
      </c>
      <c r="E193">
        <v>0.56081712569816355</v>
      </c>
      <c r="F193">
        <v>0.41716950627683197</v>
      </c>
      <c r="G193">
        <v>0.66060830758568179</v>
      </c>
      <c r="H193">
        <v>16.051977423469754</v>
      </c>
      <c r="I193">
        <v>3.1389077342574119</v>
      </c>
      <c r="J193">
        <v>1.9821981872046857</v>
      </c>
      <c r="K193">
        <v>1.5441054330915529</v>
      </c>
      <c r="L193">
        <v>1.3060740809141134</v>
      </c>
      <c r="M193">
        <v>0.31224498569893339</v>
      </c>
      <c r="N193">
        <v>4.1356594995754508</v>
      </c>
      <c r="O193">
        <v>0.37659484485779005</v>
      </c>
      <c r="P193">
        <v>2.56164402445035</v>
      </c>
      <c r="Q193" t="s">
        <v>31</v>
      </c>
      <c r="R193">
        <v>1.8520281954244138</v>
      </c>
      <c r="S193">
        <v>0.8374343494658878</v>
      </c>
      <c r="T193">
        <v>1.1231439099935823</v>
      </c>
      <c r="U193">
        <v>1.0811883323216414</v>
      </c>
      <c r="V193">
        <v>0.34433873344042448</v>
      </c>
      <c r="W193">
        <v>0.15360257874041328</v>
      </c>
      <c r="X193">
        <v>0.17919558783379902</v>
      </c>
      <c r="Y193">
        <v>0.54313195186131003</v>
      </c>
      <c r="Z193">
        <v>0.25596715174269025</v>
      </c>
      <c r="AA193" t="s">
        <v>31</v>
      </c>
      <c r="AB193">
        <v>0.12014816720056964</v>
      </c>
      <c r="AC193">
        <v>0.1690564961544552</v>
      </c>
      <c r="AD193" t="s">
        <v>31</v>
      </c>
      <c r="AE193">
        <v>0.16659110736996385</v>
      </c>
    </row>
    <row r="194" spans="1:32" x14ac:dyDescent="0.25">
      <c r="A194" t="s">
        <v>37</v>
      </c>
      <c r="B194" t="s">
        <v>30</v>
      </c>
      <c r="C194">
        <v>2100</v>
      </c>
      <c r="D194">
        <v>50</v>
      </c>
      <c r="E194">
        <v>0.57187934005870755</v>
      </c>
      <c r="F194">
        <v>0.42560700792580075</v>
      </c>
      <c r="G194">
        <v>0.6797611584326837</v>
      </c>
      <c r="H194">
        <v>16.399506080672733</v>
      </c>
      <c r="I194">
        <v>3.3216204877784801</v>
      </c>
      <c r="J194">
        <v>2.079708350103437</v>
      </c>
      <c r="K194">
        <v>1.6637874807992579</v>
      </c>
      <c r="L194">
        <v>1.3538637340145621</v>
      </c>
      <c r="M194">
        <v>0.31285160430124076</v>
      </c>
      <c r="N194">
        <v>3.6185450772086081</v>
      </c>
      <c r="O194">
        <v>0.36632989260536153</v>
      </c>
      <c r="P194">
        <v>2.6415702294689321</v>
      </c>
      <c r="Q194">
        <v>6.6481844724603084E-2</v>
      </c>
      <c r="R194">
        <v>2.0726119718751379</v>
      </c>
      <c r="S194">
        <v>0.93518063871427348</v>
      </c>
      <c r="T194">
        <v>1.1662312388557743</v>
      </c>
      <c r="U194">
        <v>1.2186392275318298</v>
      </c>
      <c r="V194">
        <v>0.34367933189297373</v>
      </c>
      <c r="W194">
        <v>0.17549271469968145</v>
      </c>
      <c r="X194">
        <v>0.17689866774891264</v>
      </c>
      <c r="Y194">
        <v>0.45913395652080824</v>
      </c>
      <c r="Z194">
        <v>0.24372565495143839</v>
      </c>
      <c r="AA194" t="s">
        <v>31</v>
      </c>
      <c r="AB194">
        <v>0.14766571081194707</v>
      </c>
      <c r="AC194">
        <v>0.16321839977870076</v>
      </c>
      <c r="AD194" t="s">
        <v>31</v>
      </c>
      <c r="AE194">
        <v>0.18562688560321486</v>
      </c>
    </row>
    <row r="195" spans="1:32" x14ac:dyDescent="0.25">
      <c r="A195" t="s">
        <v>48</v>
      </c>
      <c r="B195" t="s">
        <v>28</v>
      </c>
      <c r="C195">
        <v>2200</v>
      </c>
      <c r="D195">
        <v>50</v>
      </c>
      <c r="E195">
        <v>0.54833856505555767</v>
      </c>
      <c r="F195">
        <v>0.40580917511096076</v>
      </c>
      <c r="G195">
        <v>0.38071644687287082</v>
      </c>
      <c r="H195">
        <v>8.031478940591434</v>
      </c>
      <c r="I195">
        <v>0.84192207808146635</v>
      </c>
      <c r="J195">
        <v>0.89741251480011075</v>
      </c>
      <c r="K195">
        <v>0.47560993986541023</v>
      </c>
      <c r="L195">
        <v>0.40925391813719014</v>
      </c>
      <c r="M195" t="s">
        <v>31</v>
      </c>
      <c r="N195">
        <v>2.1461897798357508</v>
      </c>
      <c r="O195">
        <v>0.10894255036427392</v>
      </c>
      <c r="P195">
        <v>2.3473858274004908</v>
      </c>
      <c r="Q195">
        <v>2.6565049108926132E-2</v>
      </c>
      <c r="R195">
        <v>1.1332966371213744</v>
      </c>
      <c r="S195">
        <v>0.16309711437790569</v>
      </c>
      <c r="T195">
        <v>0.47246394652082851</v>
      </c>
      <c r="U195">
        <v>0.66818766278151998</v>
      </c>
      <c r="V195">
        <v>0.35122268959449965</v>
      </c>
      <c r="W195">
        <v>0.18261226772947134</v>
      </c>
      <c r="X195">
        <v>0.39205746032607036</v>
      </c>
      <c r="Y195">
        <v>1.0179199292678736</v>
      </c>
      <c r="Z195">
        <v>0.33040460811009925</v>
      </c>
      <c r="AA195" t="s">
        <v>31</v>
      </c>
      <c r="AB195">
        <v>0.20431269282269438</v>
      </c>
      <c r="AC195">
        <v>0.44904854391323673</v>
      </c>
      <c r="AD195" t="s">
        <v>31</v>
      </c>
      <c r="AE195">
        <v>0.31238735514911425</v>
      </c>
    </row>
    <row r="196" spans="1:32" x14ac:dyDescent="0.25">
      <c r="A196" t="s">
        <v>48</v>
      </c>
      <c r="B196" t="s">
        <v>28</v>
      </c>
      <c r="C196">
        <v>2200</v>
      </c>
      <c r="D196">
        <v>50</v>
      </c>
      <c r="E196">
        <v>0.69186911978980314</v>
      </c>
      <c r="F196">
        <v>0.51204015429524596</v>
      </c>
      <c r="G196">
        <v>0.56650416829881189</v>
      </c>
      <c r="H196">
        <v>7.2592452352098427</v>
      </c>
      <c r="I196">
        <v>0.67743424370274741</v>
      </c>
      <c r="J196">
        <v>0.61230535286630738</v>
      </c>
      <c r="K196">
        <v>0.48094533307460863</v>
      </c>
      <c r="L196">
        <v>0.41089342382268468</v>
      </c>
      <c r="M196" t="s">
        <v>31</v>
      </c>
      <c r="N196">
        <v>2.1164513317413594</v>
      </c>
      <c r="O196">
        <v>0.10455627733020743</v>
      </c>
      <c r="P196">
        <v>2.1108171174344967</v>
      </c>
      <c r="Q196">
        <v>4.4486925641610386E-2</v>
      </c>
      <c r="R196">
        <v>1.1618709368411611</v>
      </c>
      <c r="S196">
        <v>5.4933993907552381E-2</v>
      </c>
      <c r="T196">
        <v>0.43617378196701984</v>
      </c>
      <c r="U196">
        <v>0.64587798638310767</v>
      </c>
      <c r="V196">
        <v>0.35120090482369981</v>
      </c>
      <c r="W196">
        <v>0.18824992819761119</v>
      </c>
      <c r="X196">
        <v>0.38651492548012117</v>
      </c>
      <c r="Y196">
        <v>0.70169805006761332</v>
      </c>
      <c r="Z196">
        <v>0.25851711032797592</v>
      </c>
      <c r="AA196" t="s">
        <v>31</v>
      </c>
      <c r="AB196">
        <v>0.20522881021443851</v>
      </c>
      <c r="AC196" t="s">
        <v>31</v>
      </c>
      <c r="AD196" t="s">
        <v>31</v>
      </c>
      <c r="AE196">
        <v>0.21065162339545007</v>
      </c>
    </row>
    <row r="197" spans="1:32" x14ac:dyDescent="0.25">
      <c r="A197" t="s">
        <v>49</v>
      </c>
      <c r="B197" t="s">
        <v>30</v>
      </c>
      <c r="C197">
        <v>2200</v>
      </c>
      <c r="D197">
        <v>45</v>
      </c>
      <c r="E197">
        <v>0.87026671897494245</v>
      </c>
      <c r="F197">
        <v>0.67564807800155935</v>
      </c>
      <c r="G197">
        <v>0.86974705675834418</v>
      </c>
      <c r="H197">
        <v>22.778858767021372</v>
      </c>
      <c r="I197">
        <v>3.4188352132677631</v>
      </c>
      <c r="J197">
        <v>2.655863475362378</v>
      </c>
      <c r="K197">
        <v>2.6409165744526262</v>
      </c>
      <c r="L197">
        <v>1.8687011394184716</v>
      </c>
      <c r="M197">
        <v>0.33628047940608047</v>
      </c>
      <c r="N197">
        <v>6.4236467135078019</v>
      </c>
      <c r="O197">
        <v>0.80102637325873083</v>
      </c>
      <c r="P197">
        <v>3.7663072008223395</v>
      </c>
      <c r="Q197">
        <v>0.24475229568056539</v>
      </c>
      <c r="R197">
        <v>2.2560069950144181</v>
      </c>
      <c r="S197">
        <v>1.3725302989134813</v>
      </c>
      <c r="T197">
        <v>2.0850648998581902</v>
      </c>
      <c r="U197">
        <v>1.7438850598528488</v>
      </c>
      <c r="V197">
        <v>0.28804735380736757</v>
      </c>
      <c r="W197">
        <v>0.11346463645382819</v>
      </c>
      <c r="X197">
        <v>0.14328885019216964</v>
      </c>
      <c r="Y197">
        <v>0.31932301831746462</v>
      </c>
      <c r="Z197">
        <v>0.25818446959901148</v>
      </c>
      <c r="AA197" t="s">
        <v>31</v>
      </c>
      <c r="AB197">
        <v>0.1278997309179099</v>
      </c>
      <c r="AC197">
        <v>0.13942471550742924</v>
      </c>
      <c r="AD197" t="s">
        <v>31</v>
      </c>
      <c r="AE197">
        <v>0.15228273244278745</v>
      </c>
    </row>
    <row r="198" spans="1:32" x14ac:dyDescent="0.25">
      <c r="A198" t="s">
        <v>49</v>
      </c>
      <c r="B198" t="s">
        <v>30</v>
      </c>
      <c r="C198">
        <v>2200</v>
      </c>
      <c r="D198">
        <v>45</v>
      </c>
      <c r="E198">
        <v>0.98042660986341279</v>
      </c>
      <c r="F198">
        <v>0.76090293111287244</v>
      </c>
      <c r="G198">
        <v>1.0301311323278122</v>
      </c>
      <c r="H198">
        <v>21.783093322611425</v>
      </c>
      <c r="I198">
        <v>3.0420378314120677</v>
      </c>
      <c r="J198">
        <v>2.2469911158272784</v>
      </c>
      <c r="K198">
        <v>2.6466211316378754</v>
      </c>
      <c r="L198">
        <v>1.8856854547413939</v>
      </c>
      <c r="M198">
        <v>0.28875735967608424</v>
      </c>
      <c r="N198">
        <v>6.3462835321423299</v>
      </c>
      <c r="O198">
        <v>0.82822741277653689</v>
      </c>
      <c r="P198">
        <v>3.5333255623308264</v>
      </c>
      <c r="Q198">
        <v>0.25724729226383153</v>
      </c>
      <c r="R198">
        <v>2.2796848101010534</v>
      </c>
      <c r="S198">
        <v>1.4309020468961657</v>
      </c>
      <c r="T198">
        <v>2.0894518264927351</v>
      </c>
      <c r="U198">
        <v>1.7883852933873661</v>
      </c>
      <c r="V198">
        <v>0.28850418335157679</v>
      </c>
      <c r="W198">
        <v>0.11413028318358873</v>
      </c>
      <c r="X198">
        <v>0.14339926301532468</v>
      </c>
      <c r="Y198">
        <v>0.32393519674091459</v>
      </c>
      <c r="Z198">
        <v>0.20879000186205773</v>
      </c>
      <c r="AA198" t="s">
        <v>31</v>
      </c>
      <c r="AB198">
        <v>0.12582674880844727</v>
      </c>
      <c r="AC198">
        <v>0.12944958636276582</v>
      </c>
      <c r="AD198" t="s">
        <v>31</v>
      </c>
      <c r="AE198">
        <v>0.15940430415734549</v>
      </c>
    </row>
    <row r="199" spans="1:32" x14ac:dyDescent="0.25">
      <c r="A199" t="s">
        <v>131</v>
      </c>
      <c r="B199" t="s">
        <v>28</v>
      </c>
      <c r="C199">
        <v>2300</v>
      </c>
      <c r="D199" t="s">
        <v>31</v>
      </c>
      <c r="E199">
        <v>0.84921340665793277</v>
      </c>
      <c r="F199">
        <v>0.63705367280562752</v>
      </c>
      <c r="G199">
        <v>0.83108892239221255</v>
      </c>
      <c r="H199">
        <v>5.7600322742128194</v>
      </c>
      <c r="I199">
        <v>0.85078812582481489</v>
      </c>
      <c r="J199">
        <v>0.65215368143281771</v>
      </c>
      <c r="K199">
        <v>0.54199770033611472</v>
      </c>
      <c r="L199">
        <v>0.35633252813253352</v>
      </c>
      <c r="M199" t="s">
        <v>31</v>
      </c>
      <c r="N199">
        <v>2.2704747409096724</v>
      </c>
      <c r="O199">
        <v>0.10653174632235683</v>
      </c>
      <c r="P199">
        <v>0.85745052204706851</v>
      </c>
      <c r="Q199" t="s">
        <v>31</v>
      </c>
      <c r="R199">
        <v>0.58716750366233161</v>
      </c>
      <c r="S199" t="s">
        <v>31</v>
      </c>
      <c r="T199">
        <v>0.99243235372072502</v>
      </c>
      <c r="U199">
        <v>0.44925555085625152</v>
      </c>
      <c r="V199">
        <v>0.33303274576212599</v>
      </c>
      <c r="W199">
        <v>0.1570156950568804</v>
      </c>
      <c r="X199" t="s">
        <v>31</v>
      </c>
      <c r="Y199">
        <v>2.491775426516571</v>
      </c>
      <c r="Z199">
        <v>0.27516555244535179</v>
      </c>
      <c r="AA199" t="s">
        <v>31</v>
      </c>
      <c r="AB199">
        <v>0.16580255479194983</v>
      </c>
      <c r="AC199" t="s">
        <v>31</v>
      </c>
      <c r="AD199">
        <v>1.1088440255275369</v>
      </c>
      <c r="AE199" t="s">
        <v>31</v>
      </c>
    </row>
    <row r="200" spans="1:32" x14ac:dyDescent="0.25">
      <c r="A200" t="s">
        <v>350</v>
      </c>
      <c r="B200" t="s">
        <v>28</v>
      </c>
      <c r="C200">
        <v>2400</v>
      </c>
      <c r="D200">
        <v>50</v>
      </c>
      <c r="E200" t="s">
        <v>31</v>
      </c>
      <c r="F200" t="s">
        <v>31</v>
      </c>
      <c r="G200" t="s">
        <v>31</v>
      </c>
      <c r="H200" t="s">
        <v>31</v>
      </c>
      <c r="I200" t="s">
        <v>31</v>
      </c>
      <c r="J200" t="s">
        <v>31</v>
      </c>
      <c r="K200" t="s">
        <v>31</v>
      </c>
      <c r="L200" t="s">
        <v>31</v>
      </c>
      <c r="M200" t="s">
        <v>31</v>
      </c>
      <c r="N200" t="s">
        <v>31</v>
      </c>
      <c r="O200" t="s">
        <v>31</v>
      </c>
      <c r="P200" t="s">
        <v>31</v>
      </c>
      <c r="Q200" t="s">
        <v>31</v>
      </c>
      <c r="R200" t="s">
        <v>31</v>
      </c>
      <c r="S200" t="s">
        <v>31</v>
      </c>
      <c r="T200" t="s">
        <v>31</v>
      </c>
      <c r="U200" t="s">
        <v>31</v>
      </c>
      <c r="V200" t="s">
        <v>31</v>
      </c>
      <c r="W200" t="s">
        <v>31</v>
      </c>
      <c r="X200" t="s">
        <v>31</v>
      </c>
      <c r="Y200" t="s">
        <v>31</v>
      </c>
      <c r="Z200" t="s">
        <v>31</v>
      </c>
      <c r="AA200" t="s">
        <v>31</v>
      </c>
      <c r="AB200" t="s">
        <v>31</v>
      </c>
      <c r="AC200" t="s">
        <v>31</v>
      </c>
      <c r="AD200" t="s">
        <v>31</v>
      </c>
      <c r="AE200" t="s">
        <v>31</v>
      </c>
    </row>
    <row r="201" spans="1:32" x14ac:dyDescent="0.25">
      <c r="A201" t="s">
        <v>124</v>
      </c>
      <c r="B201" t="s">
        <v>30</v>
      </c>
      <c r="C201">
        <v>2500</v>
      </c>
      <c r="D201">
        <v>50</v>
      </c>
      <c r="E201">
        <v>0.96959153234734663</v>
      </c>
      <c r="F201">
        <v>0.75156372443657682</v>
      </c>
      <c r="G201">
        <v>0.76181502960325465</v>
      </c>
      <c r="H201">
        <v>17.279296540422088</v>
      </c>
      <c r="I201">
        <v>2.3540514233024501</v>
      </c>
      <c r="J201">
        <v>2.3223743119557581</v>
      </c>
      <c r="K201">
        <v>1.9678494388176442</v>
      </c>
      <c r="L201">
        <v>1.1846997927014049</v>
      </c>
      <c r="M201">
        <v>0.24270272684231742</v>
      </c>
      <c r="N201">
        <v>5.3405146844191256</v>
      </c>
      <c r="O201">
        <v>0.48800885997099719</v>
      </c>
      <c r="P201">
        <v>2.618917216377497</v>
      </c>
      <c r="Q201" t="s">
        <v>31</v>
      </c>
      <c r="R201">
        <v>1.5382004383063344</v>
      </c>
      <c r="S201">
        <v>1.1373890272432821</v>
      </c>
      <c r="T201">
        <v>1.8828086667100865</v>
      </c>
      <c r="U201">
        <v>1.4008334237011701</v>
      </c>
      <c r="V201">
        <v>0.29009889756749269</v>
      </c>
      <c r="W201">
        <v>0.12298960291728747</v>
      </c>
      <c r="X201">
        <v>0.1122697133846744</v>
      </c>
      <c r="Y201">
        <v>1.4324646029533594</v>
      </c>
      <c r="Z201">
        <v>0.25489157231094761</v>
      </c>
      <c r="AA201" t="s">
        <v>31</v>
      </c>
      <c r="AB201">
        <v>0.13374711691348853</v>
      </c>
      <c r="AC201">
        <v>8.9116337598274392E-2</v>
      </c>
      <c r="AD201">
        <v>0.47181134791427942</v>
      </c>
      <c r="AE201">
        <v>0.31346628769276669</v>
      </c>
    </row>
    <row r="202" spans="1:32" x14ac:dyDescent="0.25">
      <c r="A202" t="s">
        <v>125</v>
      </c>
      <c r="B202" t="s">
        <v>30</v>
      </c>
      <c r="C202">
        <v>2600</v>
      </c>
      <c r="D202">
        <v>50</v>
      </c>
      <c r="E202">
        <v>1.1300260507333544</v>
      </c>
      <c r="F202">
        <v>0.8615782123292598</v>
      </c>
      <c r="G202">
        <v>0.94231870453579658</v>
      </c>
      <c r="H202">
        <v>9.9534145858225607</v>
      </c>
      <c r="I202">
        <v>1.2552900847263881</v>
      </c>
      <c r="J202">
        <v>1.1477333326265537</v>
      </c>
      <c r="K202">
        <v>1.2361995565830957</v>
      </c>
      <c r="L202">
        <v>0.82271168428334107</v>
      </c>
      <c r="M202" t="s">
        <v>31</v>
      </c>
      <c r="N202">
        <v>3.079376968122157</v>
      </c>
      <c r="O202">
        <v>0.34423082182653375</v>
      </c>
      <c r="P202">
        <v>1.6659638454646259</v>
      </c>
      <c r="Q202" t="s">
        <v>31</v>
      </c>
      <c r="R202">
        <v>1.1410325575268205</v>
      </c>
      <c r="S202">
        <v>0.42781824077291958</v>
      </c>
      <c r="T202">
        <v>1.6050053669086302</v>
      </c>
      <c r="U202">
        <v>0.96437515444002975</v>
      </c>
      <c r="V202">
        <v>0.31157686506295362</v>
      </c>
      <c r="W202">
        <v>0.12230668412825413</v>
      </c>
      <c r="X202">
        <v>0.14300933442576708</v>
      </c>
      <c r="Y202">
        <v>1.5882623390448409</v>
      </c>
      <c r="Z202">
        <v>0.2445940344441643</v>
      </c>
      <c r="AA202" t="s">
        <v>31</v>
      </c>
      <c r="AB202">
        <v>0.12634373090561515</v>
      </c>
      <c r="AC202" t="s">
        <v>31</v>
      </c>
      <c r="AD202">
        <v>0.58668428893667157</v>
      </c>
      <c r="AE202">
        <v>0.30887442422378114</v>
      </c>
    </row>
    <row r="203" spans="1:32" x14ac:dyDescent="0.25">
      <c r="A203" t="s">
        <v>117</v>
      </c>
      <c r="B203" t="s">
        <v>28</v>
      </c>
      <c r="C203">
        <v>2700</v>
      </c>
      <c r="D203">
        <v>50</v>
      </c>
      <c r="E203">
        <v>0.29494462033907193</v>
      </c>
      <c r="F203">
        <v>0.20583296462661232</v>
      </c>
      <c r="G203">
        <v>0.31435744221971773</v>
      </c>
      <c r="H203">
        <v>7.7214204565718489</v>
      </c>
      <c r="I203">
        <v>1.639106508009927</v>
      </c>
      <c r="J203">
        <v>1.0732437237692203</v>
      </c>
      <c r="K203">
        <v>0.49681094113726765</v>
      </c>
      <c r="L203">
        <v>0.56621692861829198</v>
      </c>
      <c r="M203" t="s">
        <v>31</v>
      </c>
      <c r="N203">
        <v>1.6896442557160922</v>
      </c>
      <c r="O203">
        <v>0.11183605939728887</v>
      </c>
      <c r="P203">
        <v>1.6033531337142</v>
      </c>
      <c r="Q203">
        <v>5.6829477895077293E-2</v>
      </c>
      <c r="R203">
        <v>1.0334935963625531</v>
      </c>
      <c r="S203">
        <v>0.1289388199675125</v>
      </c>
      <c r="T203">
        <v>0.81653877825618504</v>
      </c>
      <c r="U203">
        <v>0.63216670971713873</v>
      </c>
      <c r="V203">
        <v>0.43293189637583573</v>
      </c>
      <c r="W203">
        <v>0.2374620503963055</v>
      </c>
      <c r="X203">
        <v>0.47254660142885879</v>
      </c>
      <c r="Y203" t="s">
        <v>31</v>
      </c>
      <c r="Z203">
        <v>0.32505022586495896</v>
      </c>
      <c r="AA203" t="s">
        <v>31</v>
      </c>
      <c r="AB203">
        <v>0.25021604895404348</v>
      </c>
      <c r="AC203">
        <v>3.6967449668580357E-2</v>
      </c>
      <c r="AD203">
        <v>0.27923696439988505</v>
      </c>
      <c r="AE203">
        <v>0.22672554826976826</v>
      </c>
    </row>
    <row r="204" spans="1:32" x14ac:dyDescent="0.25">
      <c r="A204" t="s">
        <v>117</v>
      </c>
      <c r="B204" t="s">
        <v>28</v>
      </c>
      <c r="C204">
        <v>2700</v>
      </c>
      <c r="D204">
        <v>50</v>
      </c>
      <c r="E204">
        <v>0.30568651229655497</v>
      </c>
      <c r="F204">
        <v>0.2134113648150483</v>
      </c>
      <c r="G204">
        <v>0.31878069890843347</v>
      </c>
      <c r="H204">
        <v>7.4107855730920527</v>
      </c>
      <c r="I204">
        <v>1.5657994474883892</v>
      </c>
      <c r="J204">
        <v>1.0482422501091562</v>
      </c>
      <c r="K204">
        <v>0.48941336101704391</v>
      </c>
      <c r="L204">
        <v>0.60683768311900566</v>
      </c>
      <c r="M204">
        <v>3.0303714103955715E-2</v>
      </c>
      <c r="N204">
        <v>1.4682161679141867</v>
      </c>
      <c r="O204">
        <v>0.11349892051306021</v>
      </c>
      <c r="P204">
        <v>1.5898342456834658</v>
      </c>
      <c r="Q204">
        <v>6.9346809225216785E-2</v>
      </c>
      <c r="R204">
        <v>1.0388751376593997</v>
      </c>
      <c r="S204">
        <v>0.14105815399519564</v>
      </c>
      <c r="T204">
        <v>0.93598320140675517</v>
      </c>
      <c r="U204">
        <v>0.66711488811902997</v>
      </c>
      <c r="V204">
        <v>0.43238160049009761</v>
      </c>
      <c r="W204">
        <v>0.23692158617611489</v>
      </c>
      <c r="X204">
        <v>0.46461049799057513</v>
      </c>
      <c r="Y204" t="s">
        <v>31</v>
      </c>
      <c r="Z204">
        <v>0.32633323173253503</v>
      </c>
      <c r="AA204" t="s">
        <v>31</v>
      </c>
      <c r="AB204">
        <v>0.25008451047006819</v>
      </c>
      <c r="AC204">
        <v>4.3119678191272992E-2</v>
      </c>
      <c r="AD204">
        <v>0.34921092059274894</v>
      </c>
      <c r="AE204">
        <v>0.26677813708071296</v>
      </c>
    </row>
    <row r="205" spans="1:32" x14ac:dyDescent="0.25">
      <c r="A205" t="s">
        <v>118</v>
      </c>
      <c r="B205" t="s">
        <v>30</v>
      </c>
      <c r="C205">
        <v>2700</v>
      </c>
      <c r="D205">
        <v>50</v>
      </c>
      <c r="E205">
        <v>1.0172369107789998</v>
      </c>
      <c r="F205">
        <v>0.81032062474124245</v>
      </c>
      <c r="G205">
        <v>0.83248353465416203</v>
      </c>
      <c r="H205">
        <v>16.055230930267928</v>
      </c>
      <c r="I205">
        <v>2.2729950698579886</v>
      </c>
      <c r="J205">
        <v>2.2124819391247774</v>
      </c>
      <c r="K205">
        <v>2.0276874222965509</v>
      </c>
      <c r="L205">
        <v>1.2282829343355903</v>
      </c>
      <c r="M205">
        <v>0.33798096445044568</v>
      </c>
      <c r="N205">
        <v>4.3563904649569158</v>
      </c>
      <c r="O205">
        <v>0.56407416440715996</v>
      </c>
      <c r="P205">
        <v>2.4364629089875685</v>
      </c>
      <c r="Q205">
        <v>0.11272186506302068</v>
      </c>
      <c r="R205">
        <v>1.544374879539983</v>
      </c>
      <c r="S205">
        <v>1.0921163804411216</v>
      </c>
      <c r="T205">
        <v>1.659858756157673</v>
      </c>
      <c r="U205">
        <v>1.1501264851514112</v>
      </c>
      <c r="V205">
        <v>0.25535112857806297</v>
      </c>
      <c r="W205">
        <v>8.9036328612700721E-2</v>
      </c>
      <c r="X205">
        <v>0.10089429349410735</v>
      </c>
      <c r="Y205" t="s">
        <v>31</v>
      </c>
      <c r="Z205">
        <v>0.22845970680918176</v>
      </c>
      <c r="AA205" t="s">
        <v>31</v>
      </c>
      <c r="AB205">
        <v>0.15364378056680744</v>
      </c>
      <c r="AC205">
        <v>7.3571217376609918E-2</v>
      </c>
      <c r="AD205">
        <v>0.15050629922628064</v>
      </c>
      <c r="AE205">
        <v>0.12461089033817607</v>
      </c>
      <c r="AF205" t="s">
        <v>396</v>
      </c>
    </row>
    <row r="206" spans="1:32" x14ac:dyDescent="0.25">
      <c r="A206" t="s">
        <v>118</v>
      </c>
      <c r="B206" t="s">
        <v>30</v>
      </c>
      <c r="C206">
        <v>2700</v>
      </c>
      <c r="D206">
        <v>50</v>
      </c>
      <c r="E206">
        <v>1.0253523520137606</v>
      </c>
      <c r="F206">
        <v>0.81581930432223215</v>
      </c>
      <c r="G206">
        <v>0.83205561319616772</v>
      </c>
      <c r="H206">
        <v>15.965532215536776</v>
      </c>
      <c r="I206">
        <v>2.2486975069639237</v>
      </c>
      <c r="J206">
        <v>2.2048175706855448</v>
      </c>
      <c r="K206">
        <v>2.0185164401667688</v>
      </c>
      <c r="L206">
        <v>1.2208810723225945</v>
      </c>
      <c r="M206">
        <v>0.34225906643682924</v>
      </c>
      <c r="N206">
        <v>4.3666732150700431</v>
      </c>
      <c r="O206">
        <v>0.55885351622205726</v>
      </c>
      <c r="P206">
        <v>2.3928759332439862</v>
      </c>
      <c r="Q206">
        <v>0.11426861276313166</v>
      </c>
      <c r="R206">
        <v>1.5323804569463264</v>
      </c>
      <c r="S206">
        <v>1.0873024796970512</v>
      </c>
      <c r="T206">
        <v>1.6933798751638693</v>
      </c>
      <c r="U206">
        <v>1.1575883491327275</v>
      </c>
      <c r="V206">
        <v>0.2568375700126449</v>
      </c>
      <c r="W206">
        <v>9.1146697770941268E-2</v>
      </c>
      <c r="X206">
        <v>0.1002902763026368</v>
      </c>
      <c r="Y206" t="s">
        <v>31</v>
      </c>
      <c r="Z206">
        <v>0.20927449675170262</v>
      </c>
      <c r="AA206" t="s">
        <v>31</v>
      </c>
      <c r="AB206">
        <v>0.15362594082443631</v>
      </c>
      <c r="AC206">
        <v>7.3802643734641543E-2</v>
      </c>
      <c r="AD206">
        <v>0.17585153752401955</v>
      </c>
      <c r="AE206">
        <v>0.127403812545622</v>
      </c>
      <c r="AF206" t="s">
        <v>396</v>
      </c>
    </row>
    <row r="207" spans="1:32" x14ac:dyDescent="0.25">
      <c r="A207" t="s">
        <v>119</v>
      </c>
      <c r="B207" t="s">
        <v>28</v>
      </c>
      <c r="C207">
        <v>2805</v>
      </c>
      <c r="D207">
        <v>50</v>
      </c>
      <c r="E207">
        <v>0.78235425989049501</v>
      </c>
      <c r="F207">
        <v>0.66603437140038524</v>
      </c>
      <c r="G207">
        <v>0.53797340728895626</v>
      </c>
      <c r="H207">
        <v>20.563982356779448</v>
      </c>
      <c r="I207">
        <v>3.1267163622598013</v>
      </c>
      <c r="J207">
        <v>3.8710102370663342</v>
      </c>
      <c r="K207">
        <v>2.2268866973511692</v>
      </c>
      <c r="L207">
        <v>1.9238245164975465</v>
      </c>
      <c r="M207">
        <v>0.14112728092006016</v>
      </c>
      <c r="N207">
        <v>3.4849040077340501</v>
      </c>
      <c r="O207">
        <v>0.48435157879693203</v>
      </c>
      <c r="P207">
        <v>3.5477293374654968</v>
      </c>
      <c r="Q207">
        <v>8.9758087996013786E-2</v>
      </c>
      <c r="R207">
        <v>3.0221884615208032</v>
      </c>
      <c r="S207">
        <v>1.1947891653857827</v>
      </c>
      <c r="T207">
        <v>4.6900416791872344</v>
      </c>
      <c r="U207">
        <v>2.4471701784423878</v>
      </c>
      <c r="V207">
        <v>0.17464547399489128</v>
      </c>
      <c r="W207">
        <v>7.2477441555507893E-2</v>
      </c>
      <c r="X207">
        <v>6.9333056980692698E-2</v>
      </c>
      <c r="Y207">
        <v>8.3726991602429066E-2</v>
      </c>
      <c r="Z207">
        <v>0.14221123707159836</v>
      </c>
      <c r="AA207" t="s">
        <v>31</v>
      </c>
      <c r="AB207">
        <v>8.0672869136993952E-2</v>
      </c>
      <c r="AC207">
        <v>4.4671785145781545E-2</v>
      </c>
      <c r="AD207">
        <v>7.5085201221538278E-2</v>
      </c>
      <c r="AE207">
        <v>9.1289604816117323E-2</v>
      </c>
      <c r="AF207" t="s">
        <v>394</v>
      </c>
    </row>
    <row r="208" spans="1:32" x14ac:dyDescent="0.25">
      <c r="A208" t="s">
        <v>119</v>
      </c>
      <c r="B208" t="s">
        <v>28</v>
      </c>
      <c r="C208">
        <v>2805</v>
      </c>
      <c r="D208">
        <v>50</v>
      </c>
      <c r="E208">
        <v>0.80032285523871283</v>
      </c>
      <c r="F208">
        <v>0.68285429155223887</v>
      </c>
      <c r="G208">
        <v>0.55355107268478965</v>
      </c>
      <c r="H208">
        <v>20.492798195066989</v>
      </c>
      <c r="I208">
        <v>3.0766928852884554</v>
      </c>
      <c r="J208">
        <v>3.7953732621593219</v>
      </c>
      <c r="K208">
        <v>2.2458623353607838</v>
      </c>
      <c r="L208">
        <v>1.9321181423355653</v>
      </c>
      <c r="M208">
        <v>0.14502912225072462</v>
      </c>
      <c r="N208">
        <v>3.5494743475794936</v>
      </c>
      <c r="O208">
        <v>0.48636386139618887</v>
      </c>
      <c r="P208">
        <v>3.5641065245933872</v>
      </c>
      <c r="Q208">
        <v>8.3692972838126073E-2</v>
      </c>
      <c r="R208">
        <v>3.0242491903971156</v>
      </c>
      <c r="S208">
        <v>1.1533466768503087</v>
      </c>
      <c r="T208">
        <v>4.6435591353285082</v>
      </c>
      <c r="U208">
        <v>2.4423813879630925</v>
      </c>
      <c r="V208">
        <v>0.17202581156728011</v>
      </c>
      <c r="W208">
        <v>7.264357855279259E-2</v>
      </c>
      <c r="X208">
        <v>6.8983351186028594E-2</v>
      </c>
      <c r="Y208">
        <v>8.435787301685084E-2</v>
      </c>
      <c r="Z208">
        <v>0.14087172787541957</v>
      </c>
      <c r="AA208" t="s">
        <v>31</v>
      </c>
      <c r="AB208">
        <v>8.2124424919115618E-2</v>
      </c>
      <c r="AC208">
        <v>4.6154055561973988E-2</v>
      </c>
      <c r="AD208">
        <v>7.2394241296086903E-2</v>
      </c>
      <c r="AE208">
        <v>8.5915562044521956E-2</v>
      </c>
      <c r="AF208" t="s">
        <v>394</v>
      </c>
    </row>
    <row r="209" spans="1:31" x14ac:dyDescent="0.25">
      <c r="A209" t="s">
        <v>120</v>
      </c>
      <c r="B209" t="s">
        <v>30</v>
      </c>
      <c r="C209">
        <v>2805</v>
      </c>
      <c r="D209">
        <v>50</v>
      </c>
      <c r="E209">
        <v>0.43043513987681808</v>
      </c>
      <c r="F209">
        <v>0.31424572996366379</v>
      </c>
      <c r="G209">
        <v>0.51338293680449743</v>
      </c>
      <c r="H209">
        <v>7.2459109088361009</v>
      </c>
      <c r="I209">
        <v>1.3765347433730277</v>
      </c>
      <c r="J209">
        <v>0.84258773371801754</v>
      </c>
      <c r="K209">
        <v>0.54758169290830871</v>
      </c>
      <c r="L209">
        <v>0.66064422318188021</v>
      </c>
      <c r="M209">
        <v>6.6821972668900095E-2</v>
      </c>
      <c r="N209">
        <v>1.7285871173347027</v>
      </c>
      <c r="O209">
        <v>0.15323841243533212</v>
      </c>
      <c r="P209">
        <v>1.2149293647917403</v>
      </c>
      <c r="Q209">
        <v>9.2977466028097575E-2</v>
      </c>
      <c r="R209">
        <v>0.88703111460719863</v>
      </c>
      <c r="S209">
        <v>0.55568167607500729</v>
      </c>
      <c r="T209">
        <v>0.77255857176207132</v>
      </c>
      <c r="U209">
        <v>0.70571608065311864</v>
      </c>
      <c r="V209">
        <v>0.36974061644875583</v>
      </c>
      <c r="W209">
        <v>0.17998373877193247</v>
      </c>
      <c r="X209">
        <v>0.26587947319439215</v>
      </c>
      <c r="Y209" t="s">
        <v>31</v>
      </c>
      <c r="Z209">
        <v>0.26431488686264548</v>
      </c>
      <c r="AA209" t="s">
        <v>31</v>
      </c>
      <c r="AB209">
        <v>0.16205446123683565</v>
      </c>
      <c r="AC209">
        <v>0.14641062271952168</v>
      </c>
      <c r="AD209">
        <v>0.4621985504742474</v>
      </c>
      <c r="AE209">
        <v>0.16020936662686214</v>
      </c>
    </row>
    <row r="210" spans="1:31" x14ac:dyDescent="0.25">
      <c r="A210" t="s">
        <v>120</v>
      </c>
      <c r="B210" t="s">
        <v>30</v>
      </c>
      <c r="C210">
        <v>2805</v>
      </c>
      <c r="D210">
        <v>50</v>
      </c>
      <c r="E210">
        <v>0.44163553704650327</v>
      </c>
      <c r="F210">
        <v>0.32158884598974458</v>
      </c>
      <c r="G210">
        <v>0.52003174240384675</v>
      </c>
      <c r="H210">
        <v>7.4816346834487568</v>
      </c>
      <c r="I210">
        <v>1.2997706078943516</v>
      </c>
      <c r="J210">
        <v>0.80378118441764057</v>
      </c>
      <c r="K210">
        <v>0.53175839160827021</v>
      </c>
      <c r="L210">
        <v>0.64547561200349635</v>
      </c>
      <c r="M210">
        <v>7.3381376934866308E-2</v>
      </c>
      <c r="N210">
        <v>1.6901239478857304</v>
      </c>
      <c r="O210">
        <v>0.169603609378187</v>
      </c>
      <c r="P210">
        <v>1.2576984539770886</v>
      </c>
      <c r="Q210">
        <v>0.13822839163314657</v>
      </c>
      <c r="R210">
        <v>1.0338924214499534</v>
      </c>
      <c r="S210">
        <v>0.72638128458257567</v>
      </c>
      <c r="T210">
        <v>1.1756377081742877</v>
      </c>
      <c r="U210">
        <v>0.83014100272183955</v>
      </c>
      <c r="V210">
        <v>0.37329245884537621</v>
      </c>
      <c r="W210">
        <v>0.18258893383656699</v>
      </c>
      <c r="X210">
        <v>0.27217443227060939</v>
      </c>
      <c r="Y210" t="s">
        <v>31</v>
      </c>
      <c r="Z210">
        <v>0.29788310202937368</v>
      </c>
      <c r="AA210" t="s">
        <v>31</v>
      </c>
      <c r="AB210">
        <v>0.24041695671724397</v>
      </c>
      <c r="AC210">
        <v>0.23611938810452923</v>
      </c>
      <c r="AD210">
        <v>0.43673474510791871</v>
      </c>
      <c r="AE210">
        <v>0.26576114944393625</v>
      </c>
    </row>
    <row r="211" spans="1:31" x14ac:dyDescent="0.25">
      <c r="A211" t="s">
        <v>38</v>
      </c>
      <c r="B211" t="s">
        <v>28</v>
      </c>
      <c r="C211">
        <v>2845</v>
      </c>
      <c r="D211">
        <v>50</v>
      </c>
      <c r="E211">
        <v>0.74204825811108832</v>
      </c>
      <c r="F211">
        <v>0.54360637986944726</v>
      </c>
      <c r="G211">
        <v>0.70551945978598285</v>
      </c>
      <c r="H211">
        <v>9.8672879325165503</v>
      </c>
      <c r="I211">
        <v>1.2048094733966808</v>
      </c>
      <c r="J211">
        <v>0.92831190859605683</v>
      </c>
      <c r="K211">
        <v>0.85771786433271957</v>
      </c>
      <c r="L211">
        <v>0.8414952618693472</v>
      </c>
      <c r="M211" t="s">
        <v>31</v>
      </c>
      <c r="N211">
        <v>2.8930906740374169</v>
      </c>
      <c r="O211">
        <v>0.15512036113942429</v>
      </c>
      <c r="P211">
        <v>2.2507427200055998</v>
      </c>
      <c r="Q211">
        <v>5.2563194518409934E-2</v>
      </c>
      <c r="R211">
        <v>1.4418863814499496</v>
      </c>
      <c r="S211">
        <v>0.23816571617971605</v>
      </c>
      <c r="T211">
        <v>1.3317450499143126</v>
      </c>
      <c r="U211">
        <v>1.0665606982227755</v>
      </c>
      <c r="V211">
        <v>0.36504700016452901</v>
      </c>
      <c r="W211">
        <v>0.18100023114575226</v>
      </c>
      <c r="X211">
        <v>0.30960865553026595</v>
      </c>
      <c r="Y211">
        <v>1.024634910850172</v>
      </c>
      <c r="Z211">
        <v>0.27135683562523122</v>
      </c>
      <c r="AA211" t="s">
        <v>31</v>
      </c>
      <c r="AB211">
        <v>0.21857818676296042</v>
      </c>
      <c r="AC211">
        <v>0.23601617763673743</v>
      </c>
      <c r="AD211" t="s">
        <v>31</v>
      </c>
      <c r="AE211">
        <v>0.19888084345253584</v>
      </c>
    </row>
    <row r="212" spans="1:31" x14ac:dyDescent="0.25">
      <c r="A212" t="s">
        <v>38</v>
      </c>
      <c r="B212" t="s">
        <v>28</v>
      </c>
      <c r="C212">
        <v>2845</v>
      </c>
      <c r="D212">
        <v>50</v>
      </c>
      <c r="E212">
        <v>1.9227544612522498</v>
      </c>
      <c r="F212">
        <v>1.431912314181419</v>
      </c>
      <c r="G212">
        <v>2.3103980854454016</v>
      </c>
      <c r="H212">
        <v>7.8744286089110433</v>
      </c>
      <c r="I212">
        <v>0.44950477799485566</v>
      </c>
      <c r="J212">
        <v>0.27858897172265218</v>
      </c>
      <c r="K212">
        <v>0.84264392184570869</v>
      </c>
      <c r="L212">
        <v>0.77052152412631658</v>
      </c>
      <c r="M212" t="s">
        <v>31</v>
      </c>
      <c r="N212">
        <v>2.4020356740491366</v>
      </c>
      <c r="O212">
        <v>0.15457767140896753</v>
      </c>
      <c r="P212">
        <v>2.2330853173297669</v>
      </c>
      <c r="Q212">
        <v>5.3000817092246383E-2</v>
      </c>
      <c r="R212">
        <v>1.4057172536101441</v>
      </c>
      <c r="S212">
        <v>0.20985187526653246</v>
      </c>
      <c r="T212">
        <v>1.2966006114300197</v>
      </c>
      <c r="U212">
        <v>1.0555951834712149</v>
      </c>
      <c r="V212">
        <v>0.34278785244711762</v>
      </c>
      <c r="W212">
        <v>0.17237746250125219</v>
      </c>
      <c r="X212">
        <v>0.30916189514513953</v>
      </c>
      <c r="Y212">
        <v>0.97834400353013995</v>
      </c>
      <c r="Z212">
        <v>0.27907224254259999</v>
      </c>
      <c r="AA212" t="s">
        <v>31</v>
      </c>
      <c r="AB212">
        <v>0.21466878299820483</v>
      </c>
      <c r="AC212">
        <v>0.22943291551104411</v>
      </c>
      <c r="AD212" t="s">
        <v>31</v>
      </c>
      <c r="AE212">
        <v>0.20287967504049798</v>
      </c>
    </row>
    <row r="213" spans="1:31" x14ac:dyDescent="0.25">
      <c r="A213" t="s">
        <v>39</v>
      </c>
      <c r="B213" t="s">
        <v>30</v>
      </c>
      <c r="C213">
        <v>2845</v>
      </c>
      <c r="D213">
        <v>50</v>
      </c>
      <c r="E213">
        <v>0.62199381925657782</v>
      </c>
      <c r="F213">
        <v>0.47009578106607791</v>
      </c>
      <c r="G213">
        <v>0.66470600430496196</v>
      </c>
      <c r="H213">
        <v>21.738406667766593</v>
      </c>
      <c r="I213">
        <v>3.7025126883287047</v>
      </c>
      <c r="J213">
        <v>2.6185043957093579</v>
      </c>
      <c r="K213">
        <v>2.0022334345523323</v>
      </c>
      <c r="L213">
        <v>1.7326193680252548</v>
      </c>
      <c r="M213">
        <v>0.5462323194858888</v>
      </c>
      <c r="N213">
        <v>4.90239722034151</v>
      </c>
      <c r="O213">
        <v>0.78811418796962196</v>
      </c>
      <c r="P213">
        <v>3.6504923728284551</v>
      </c>
      <c r="Q213">
        <v>0.21122181943336571</v>
      </c>
      <c r="R213">
        <v>3.0596166175365016</v>
      </c>
      <c r="S213">
        <v>1.5914281190363668</v>
      </c>
      <c r="T213">
        <v>2.2695027805777075</v>
      </c>
      <c r="U213">
        <v>2.0643602981136606</v>
      </c>
      <c r="V213">
        <v>0.3231214665360902</v>
      </c>
      <c r="W213">
        <v>0.16174943143811618</v>
      </c>
      <c r="X213">
        <v>0.15035477660349372</v>
      </c>
      <c r="Y213">
        <v>0.68217633344273398</v>
      </c>
      <c r="Z213">
        <v>0.30169142054266856</v>
      </c>
      <c r="AA213" t="s">
        <v>31</v>
      </c>
      <c r="AB213">
        <v>0.18228208992393002</v>
      </c>
      <c r="AC213">
        <v>0.22385639579176722</v>
      </c>
      <c r="AD213" t="s">
        <v>31</v>
      </c>
      <c r="AE213">
        <v>0.32741875996443282</v>
      </c>
    </row>
    <row r="214" spans="1:31" x14ac:dyDescent="0.25">
      <c r="A214" t="s">
        <v>39</v>
      </c>
      <c r="B214" t="s">
        <v>30</v>
      </c>
      <c r="C214">
        <v>2845</v>
      </c>
      <c r="D214">
        <v>50</v>
      </c>
      <c r="E214">
        <v>0.6653872704182705</v>
      </c>
      <c r="F214">
        <v>0.50789589914035882</v>
      </c>
      <c r="G214">
        <v>0.71550264652852447</v>
      </c>
      <c r="H214">
        <v>20.500295615616633</v>
      </c>
      <c r="I214">
        <v>3.7338560981969859</v>
      </c>
      <c r="J214">
        <v>2.6504586802794829</v>
      </c>
      <c r="K214">
        <v>2.1344323770047895</v>
      </c>
      <c r="L214">
        <v>1.7622147083979354</v>
      </c>
      <c r="M214">
        <v>0.51948063432691327</v>
      </c>
      <c r="N214">
        <v>5.0435932182762002</v>
      </c>
      <c r="O214">
        <v>0.69361989863843476</v>
      </c>
      <c r="P214">
        <v>3.3489128931460757</v>
      </c>
      <c r="Q214" t="s">
        <v>31</v>
      </c>
      <c r="R214">
        <v>2.5007088442268923</v>
      </c>
      <c r="S214">
        <v>1.088333504486209</v>
      </c>
      <c r="T214">
        <v>1.8609840053808402</v>
      </c>
      <c r="U214">
        <v>1.7695956450665959</v>
      </c>
      <c r="V214">
        <v>0.31008592812911911</v>
      </c>
      <c r="W214">
        <v>0.14982440261678925</v>
      </c>
      <c r="X214">
        <v>0.12551196820096214</v>
      </c>
      <c r="Y214" t="s">
        <v>31</v>
      </c>
      <c r="Z214">
        <v>0.23543100880283721</v>
      </c>
      <c r="AA214" t="s">
        <v>31</v>
      </c>
      <c r="AB214">
        <v>0.13098346541468145</v>
      </c>
      <c r="AC214">
        <v>0.12328404829758528</v>
      </c>
      <c r="AD214" t="s">
        <v>31</v>
      </c>
      <c r="AE214">
        <v>0.32547696194363995</v>
      </c>
    </row>
    <row r="215" spans="1:31" x14ac:dyDescent="0.25">
      <c r="A215" t="s">
        <v>39</v>
      </c>
      <c r="B215" t="s">
        <v>30</v>
      </c>
      <c r="C215">
        <v>2845</v>
      </c>
      <c r="D215">
        <v>50</v>
      </c>
      <c r="E215">
        <v>0.66595797540514345</v>
      </c>
      <c r="F215">
        <v>0.50886531789469014</v>
      </c>
      <c r="G215">
        <v>0.71378819407028227</v>
      </c>
      <c r="H215">
        <v>20.928432029994603</v>
      </c>
      <c r="I215">
        <v>3.6649279897626927</v>
      </c>
      <c r="J215">
        <v>2.6127565040507101</v>
      </c>
      <c r="K215">
        <v>2.1185848589859475</v>
      </c>
      <c r="L215">
        <v>1.7670896341435633</v>
      </c>
      <c r="M215">
        <v>0.45698812366611641</v>
      </c>
      <c r="N215">
        <v>5.1965161329542013</v>
      </c>
      <c r="O215">
        <v>0.65469374443877637</v>
      </c>
      <c r="P215">
        <v>3.5062476137190286</v>
      </c>
      <c r="Q215">
        <v>7.7423427504273709E-2</v>
      </c>
      <c r="R215">
        <v>2.598789205537305</v>
      </c>
      <c r="S215">
        <v>1.1531862974804425</v>
      </c>
      <c r="T215">
        <v>1.8104210203354736</v>
      </c>
      <c r="U215">
        <v>1.569159261720567</v>
      </c>
      <c r="V215">
        <v>0.30871166099585429</v>
      </c>
      <c r="W215">
        <v>0.14968847008139224</v>
      </c>
      <c r="X215">
        <v>0.13599799827874834</v>
      </c>
      <c r="Y215">
        <v>0.80340521625407668</v>
      </c>
      <c r="Z215">
        <v>0.23905498673780021</v>
      </c>
      <c r="AA215" t="s">
        <v>31</v>
      </c>
      <c r="AB215">
        <v>0.12017684402617261</v>
      </c>
      <c r="AC215">
        <v>0.15814880583872082</v>
      </c>
      <c r="AD215" t="s">
        <v>31</v>
      </c>
      <c r="AE215">
        <v>0.12542517699565767</v>
      </c>
    </row>
    <row r="216" spans="1:31" x14ac:dyDescent="0.25">
      <c r="A216" t="s">
        <v>126</v>
      </c>
      <c r="B216" t="s">
        <v>30</v>
      </c>
      <c r="C216">
        <v>2900</v>
      </c>
      <c r="D216">
        <v>50</v>
      </c>
      <c r="E216">
        <v>1.2569518232202914</v>
      </c>
      <c r="F216">
        <v>0.94786153934129558</v>
      </c>
      <c r="G216">
        <v>1.2222364000465318</v>
      </c>
      <c r="H216">
        <v>9.8172080652866978</v>
      </c>
      <c r="I216">
        <v>1.2095771830296731</v>
      </c>
      <c r="J216">
        <v>0.93804413828205824</v>
      </c>
      <c r="K216">
        <v>1.2732176246255491</v>
      </c>
      <c r="L216">
        <v>0.7914065539328824</v>
      </c>
      <c r="M216">
        <v>0.18446739201083265</v>
      </c>
      <c r="N216">
        <v>3.2260609200655943</v>
      </c>
      <c r="O216">
        <v>0.30811615052991809</v>
      </c>
      <c r="P216">
        <v>1.535949596196178</v>
      </c>
      <c r="Q216" t="s">
        <v>31</v>
      </c>
      <c r="R216">
        <v>1.0067247554128935</v>
      </c>
      <c r="S216">
        <v>0.62763384767475339</v>
      </c>
      <c r="T216">
        <v>1.4019261950346116</v>
      </c>
      <c r="U216">
        <v>0.87203599689787659</v>
      </c>
      <c r="V216">
        <v>0.32609223082708277</v>
      </c>
      <c r="W216">
        <v>0.13414551669581498</v>
      </c>
      <c r="X216">
        <v>0.11051429741126233</v>
      </c>
      <c r="Y216">
        <v>1.5358666059501547</v>
      </c>
      <c r="Z216">
        <v>0.24904146851816625</v>
      </c>
      <c r="AA216" t="s">
        <v>31</v>
      </c>
      <c r="AB216">
        <v>0.13241805866645542</v>
      </c>
      <c r="AC216">
        <v>0.13714761516614962</v>
      </c>
      <c r="AD216">
        <v>0.56010273103858443</v>
      </c>
      <c r="AE216">
        <v>0.2879650592933965</v>
      </c>
    </row>
    <row r="217" spans="1:31" x14ac:dyDescent="0.25">
      <c r="A217" t="s">
        <v>127</v>
      </c>
      <c r="B217" t="s">
        <v>30</v>
      </c>
      <c r="C217">
        <v>2985</v>
      </c>
      <c r="D217">
        <v>50</v>
      </c>
      <c r="E217">
        <v>1.1475356589083336</v>
      </c>
      <c r="F217">
        <v>0.89713883125221672</v>
      </c>
      <c r="G217">
        <v>0.82156977860241243</v>
      </c>
      <c r="H217">
        <v>17.418556410292609</v>
      </c>
      <c r="I217">
        <v>2.0152996507686476</v>
      </c>
      <c r="J217">
        <v>2.2006695236395055</v>
      </c>
      <c r="K217">
        <v>1.9767541314904979</v>
      </c>
      <c r="L217">
        <v>1.1955058104719465</v>
      </c>
      <c r="M217">
        <v>0.1983687319246408</v>
      </c>
      <c r="N217">
        <v>5.947781673888592</v>
      </c>
      <c r="O217">
        <v>0.61452056673579403</v>
      </c>
      <c r="P217">
        <v>2.4795705274474207</v>
      </c>
      <c r="Q217" t="s">
        <v>31</v>
      </c>
      <c r="R217">
        <v>1.650178222295039</v>
      </c>
      <c r="S217">
        <v>1.1483026807629066</v>
      </c>
      <c r="T217">
        <v>2.1302657753027816</v>
      </c>
      <c r="U217">
        <v>1.4014416723726644</v>
      </c>
      <c r="V217">
        <v>0.27910599667903757</v>
      </c>
      <c r="W217">
        <v>0.10888211026303574</v>
      </c>
      <c r="X217">
        <v>9.3335301250339064E-2</v>
      </c>
      <c r="Y217">
        <v>0.83183838311917357</v>
      </c>
      <c r="Z217">
        <v>0.22446085916712444</v>
      </c>
      <c r="AA217" t="s">
        <v>31</v>
      </c>
      <c r="AB217">
        <v>0.13425890520177211</v>
      </c>
      <c r="AC217">
        <v>8.3240322984256612E-2</v>
      </c>
      <c r="AD217">
        <v>0.36053558462381657</v>
      </c>
      <c r="AE217">
        <v>0.16500868607902086</v>
      </c>
    </row>
  </sheetData>
  <sortState xmlns:xlrd2="http://schemas.microsoft.com/office/spreadsheetml/2017/richdata2" ref="A2:AE217">
    <sortCondition ref="C2:C2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2C96-17EE-47C5-B5EE-73C578E5779A}">
  <dimension ref="A1:R142"/>
  <sheetViews>
    <sheetView tabSelected="1" topLeftCell="A118" workbookViewId="0">
      <selection activeCell="R32" sqref="R32"/>
    </sheetView>
  </sheetViews>
  <sheetFormatPr defaultRowHeight="15" x14ac:dyDescent="0.25"/>
  <cols>
    <col min="6" max="17" width="9.140625" customWidth="1"/>
    <col min="18" max="18" width="44.85546875" customWidth="1"/>
  </cols>
  <sheetData>
    <row r="1" spans="1:18" x14ac:dyDescent="0.25">
      <c r="A1" t="s">
        <v>0</v>
      </c>
      <c r="B1" t="s">
        <v>1</v>
      </c>
      <c r="C1" t="s">
        <v>133</v>
      </c>
      <c r="D1" t="s">
        <v>134</v>
      </c>
      <c r="E1" t="s">
        <v>2</v>
      </c>
      <c r="F1" t="s">
        <v>3</v>
      </c>
      <c r="G1" t="s">
        <v>17</v>
      </c>
      <c r="H1" t="s">
        <v>135</v>
      </c>
      <c r="I1" t="s">
        <v>19</v>
      </c>
      <c r="J1" t="s">
        <v>18</v>
      </c>
      <c r="K1" t="s">
        <v>136</v>
      </c>
      <c r="L1" t="s">
        <v>21</v>
      </c>
      <c r="M1" t="s">
        <v>23</v>
      </c>
      <c r="N1" t="s">
        <v>137</v>
      </c>
      <c r="O1" t="s">
        <v>26</v>
      </c>
      <c r="P1" t="s">
        <v>25</v>
      </c>
      <c r="Q1" t="s">
        <v>138</v>
      </c>
      <c r="R1" t="s">
        <v>392</v>
      </c>
    </row>
    <row r="2" spans="1:18" x14ac:dyDescent="0.25">
      <c r="A2" t="s">
        <v>160</v>
      </c>
      <c r="B2" t="s">
        <v>28</v>
      </c>
      <c r="C2">
        <v>48</v>
      </c>
      <c r="D2">
        <v>100</v>
      </c>
      <c r="E2">
        <v>10</v>
      </c>
      <c r="F2">
        <v>98.846942900000002</v>
      </c>
      <c r="G2">
        <v>19.540279699999999</v>
      </c>
      <c r="H2">
        <v>7.3230177989999996</v>
      </c>
      <c r="I2">
        <v>12.293400370000001</v>
      </c>
      <c r="J2">
        <v>12.300913080000001</v>
      </c>
      <c r="K2">
        <v>16.117660659999999</v>
      </c>
      <c r="L2">
        <v>11.97526583</v>
      </c>
      <c r="M2">
        <v>8.5616042530000005</v>
      </c>
      <c r="N2" t="s">
        <v>31</v>
      </c>
      <c r="O2">
        <v>4.8293747109999998</v>
      </c>
      <c r="P2">
        <v>5.9054264910000001</v>
      </c>
      <c r="Q2" t="s">
        <v>31</v>
      </c>
    </row>
    <row r="3" spans="1:18" x14ac:dyDescent="0.25">
      <c r="A3" t="s">
        <v>277</v>
      </c>
      <c r="B3" t="s">
        <v>30</v>
      </c>
      <c r="C3">
        <v>0</v>
      </c>
      <c r="D3">
        <v>150</v>
      </c>
      <c r="E3">
        <v>10</v>
      </c>
      <c r="F3">
        <v>109.8888443</v>
      </c>
      <c r="G3">
        <v>17.090459190000001</v>
      </c>
      <c r="H3">
        <v>21.71076721</v>
      </c>
      <c r="I3" t="s">
        <v>31</v>
      </c>
      <c r="J3">
        <v>12.820751530000001</v>
      </c>
      <c r="K3">
        <v>24.874891829999999</v>
      </c>
      <c r="L3">
        <v>13.04663584</v>
      </c>
      <c r="M3">
        <v>7.2905105739999998</v>
      </c>
      <c r="N3" t="s">
        <v>31</v>
      </c>
      <c r="O3">
        <v>6.1576527939999997</v>
      </c>
      <c r="P3">
        <v>6.8971753480000002</v>
      </c>
      <c r="Q3">
        <v>2.1468943000000001E-2</v>
      </c>
    </row>
    <row r="4" spans="1:18" x14ac:dyDescent="0.25">
      <c r="A4" t="s">
        <v>278</v>
      </c>
      <c r="B4" t="s">
        <v>30</v>
      </c>
      <c r="C4">
        <v>0</v>
      </c>
      <c r="D4">
        <v>150</v>
      </c>
      <c r="E4">
        <v>10</v>
      </c>
      <c r="F4">
        <v>68.947508049999996</v>
      </c>
      <c r="G4">
        <v>10.07769566</v>
      </c>
      <c r="H4">
        <v>13.89852189</v>
      </c>
      <c r="I4" t="s">
        <v>31</v>
      </c>
      <c r="J4">
        <v>8.2769566040000004</v>
      </c>
      <c r="K4">
        <v>17.261701720000001</v>
      </c>
      <c r="L4">
        <v>7.0096645820000001</v>
      </c>
      <c r="M4">
        <v>4.391273451</v>
      </c>
      <c r="N4" t="s">
        <v>31</v>
      </c>
      <c r="O4">
        <v>3.1212336550000002</v>
      </c>
      <c r="P4">
        <v>4.9104604890000001</v>
      </c>
      <c r="Q4" t="s">
        <v>31</v>
      </c>
    </row>
    <row r="5" spans="1:18" x14ac:dyDescent="0.25">
      <c r="A5" t="s">
        <v>279</v>
      </c>
      <c r="B5" t="s">
        <v>30</v>
      </c>
      <c r="C5">
        <v>0</v>
      </c>
      <c r="D5">
        <v>150</v>
      </c>
      <c r="E5">
        <v>10</v>
      </c>
      <c r="F5">
        <v>1121.621586</v>
      </c>
      <c r="G5">
        <v>143.64083909999999</v>
      </c>
      <c r="H5">
        <v>35.016822519999998</v>
      </c>
      <c r="I5" t="s">
        <v>31</v>
      </c>
      <c r="J5">
        <v>285.20360199999999</v>
      </c>
      <c r="K5">
        <v>159.4305081</v>
      </c>
      <c r="L5">
        <v>150.95739940000001</v>
      </c>
      <c r="M5">
        <v>131.6795309</v>
      </c>
      <c r="N5" t="s">
        <v>31</v>
      </c>
      <c r="O5">
        <v>61.105035620000002</v>
      </c>
      <c r="P5">
        <v>154.5878482</v>
      </c>
      <c r="Q5">
        <v>9.1055890000000007E-3</v>
      </c>
    </row>
    <row r="6" spans="1:18" x14ac:dyDescent="0.25">
      <c r="A6" t="s">
        <v>216</v>
      </c>
      <c r="B6" t="s">
        <v>30</v>
      </c>
      <c r="C6">
        <v>0</v>
      </c>
      <c r="D6">
        <v>100</v>
      </c>
      <c r="E6">
        <v>250</v>
      </c>
      <c r="F6">
        <v>1009.2473230000001</v>
      </c>
      <c r="G6">
        <v>139.46875460000001</v>
      </c>
      <c r="H6">
        <v>75.009618200000006</v>
      </c>
      <c r="I6">
        <v>190.84232560000001</v>
      </c>
      <c r="J6">
        <v>156.8701451</v>
      </c>
      <c r="K6">
        <v>129.19445260000001</v>
      </c>
      <c r="L6">
        <v>101.2693738</v>
      </c>
      <c r="M6">
        <v>91.10224608</v>
      </c>
      <c r="N6" t="s">
        <v>31</v>
      </c>
      <c r="O6">
        <v>42.401085940000002</v>
      </c>
      <c r="P6">
        <v>75.778387440000003</v>
      </c>
      <c r="Q6">
        <v>2.0518379E-2</v>
      </c>
    </row>
    <row r="7" spans="1:18" x14ac:dyDescent="0.25">
      <c r="A7" t="s">
        <v>217</v>
      </c>
      <c r="B7" t="s">
        <v>30</v>
      </c>
      <c r="C7">
        <v>0</v>
      </c>
      <c r="D7">
        <v>100</v>
      </c>
      <c r="E7">
        <v>250</v>
      </c>
      <c r="F7">
        <v>358.7653593</v>
      </c>
      <c r="G7">
        <v>60.559731159999998</v>
      </c>
      <c r="H7">
        <v>22.771464479999999</v>
      </c>
      <c r="I7">
        <v>48.963650819999998</v>
      </c>
      <c r="J7">
        <v>43.359926119999997</v>
      </c>
      <c r="K7">
        <v>64.571736400000006</v>
      </c>
      <c r="L7">
        <v>51.726393559999998</v>
      </c>
      <c r="M7">
        <v>27.739014439999998</v>
      </c>
      <c r="N7" t="s">
        <v>31</v>
      </c>
      <c r="O7">
        <v>15.862042430000001</v>
      </c>
      <c r="P7">
        <v>23.211399839999999</v>
      </c>
      <c r="Q7">
        <v>1.5853458000000001E-2</v>
      </c>
    </row>
    <row r="8" spans="1:18" x14ac:dyDescent="0.25">
      <c r="A8" t="s">
        <v>218</v>
      </c>
      <c r="B8" t="s">
        <v>28</v>
      </c>
      <c r="C8">
        <v>360</v>
      </c>
      <c r="D8">
        <v>100</v>
      </c>
      <c r="E8">
        <v>250</v>
      </c>
      <c r="F8">
        <v>183.79887110000001</v>
      </c>
      <c r="G8">
        <v>38.367179999999998</v>
      </c>
      <c r="H8">
        <v>13.45369812</v>
      </c>
      <c r="I8">
        <v>23.246420579999999</v>
      </c>
      <c r="J8">
        <v>20.280941720000001</v>
      </c>
      <c r="K8">
        <v>33.489292480000003</v>
      </c>
      <c r="L8">
        <v>26.463750650000001</v>
      </c>
      <c r="M8">
        <v>12.05080383</v>
      </c>
      <c r="N8" t="s">
        <v>31</v>
      </c>
      <c r="O8">
        <v>6.4752746070000002</v>
      </c>
      <c r="P8">
        <v>9.9715091390000001</v>
      </c>
      <c r="Q8">
        <v>3.053494E-2</v>
      </c>
    </row>
    <row r="9" spans="1:18" x14ac:dyDescent="0.25">
      <c r="A9" t="s">
        <v>219</v>
      </c>
      <c r="B9" t="s">
        <v>28</v>
      </c>
      <c r="C9">
        <v>360</v>
      </c>
      <c r="D9">
        <v>100</v>
      </c>
      <c r="E9">
        <v>250</v>
      </c>
      <c r="F9">
        <v>67.635325890000004</v>
      </c>
      <c r="G9">
        <v>13.51693875</v>
      </c>
      <c r="H9">
        <v>1.919725052</v>
      </c>
      <c r="I9">
        <v>7.7907511969999996</v>
      </c>
      <c r="J9">
        <v>4.4740395240000002</v>
      </c>
      <c r="K9">
        <v>18.852031419999999</v>
      </c>
      <c r="L9">
        <v>11.65705168</v>
      </c>
      <c r="M9">
        <v>4.6971277770000004</v>
      </c>
      <c r="N9" t="s">
        <v>31</v>
      </c>
      <c r="O9">
        <v>1.5453541180000001</v>
      </c>
      <c r="P9">
        <v>3.1823063700000001</v>
      </c>
      <c r="Q9" t="s">
        <v>31</v>
      </c>
    </row>
    <row r="10" spans="1:18" x14ac:dyDescent="0.25">
      <c r="A10" t="s">
        <v>220</v>
      </c>
      <c r="B10" t="s">
        <v>28</v>
      </c>
      <c r="C10">
        <v>120</v>
      </c>
      <c r="D10">
        <v>100</v>
      </c>
      <c r="E10">
        <v>250</v>
      </c>
      <c r="F10">
        <v>214.9081171</v>
      </c>
      <c r="G10">
        <v>46.770742480000003</v>
      </c>
      <c r="H10">
        <v>18.478112729999999</v>
      </c>
      <c r="I10">
        <v>21.800043609999999</v>
      </c>
      <c r="J10">
        <v>26.293338420000001</v>
      </c>
      <c r="K10">
        <v>31.046254909999998</v>
      </c>
      <c r="L10">
        <v>30.024122330000001</v>
      </c>
      <c r="M10">
        <v>18.808670410000001</v>
      </c>
      <c r="N10" t="s">
        <v>31</v>
      </c>
      <c r="O10">
        <v>10.46729176</v>
      </c>
      <c r="P10">
        <v>11.21954045</v>
      </c>
      <c r="Q10">
        <v>3.4763453999999999E-2</v>
      </c>
    </row>
    <row r="11" spans="1:18" x14ac:dyDescent="0.25">
      <c r="A11" t="s">
        <v>221</v>
      </c>
      <c r="B11" t="s">
        <v>28</v>
      </c>
      <c r="C11">
        <v>120</v>
      </c>
      <c r="D11">
        <v>100</v>
      </c>
      <c r="E11">
        <v>250</v>
      </c>
      <c r="F11">
        <v>168.7946475</v>
      </c>
      <c r="G11">
        <v>32.21515479</v>
      </c>
      <c r="H11">
        <v>12.715970329999999</v>
      </c>
      <c r="I11">
        <v>20.593048110000002</v>
      </c>
      <c r="J11">
        <v>19.640264980000001</v>
      </c>
      <c r="K11">
        <v>27.981736120000001</v>
      </c>
      <c r="L11">
        <v>23.97925519</v>
      </c>
      <c r="M11">
        <v>14.312861249999999</v>
      </c>
      <c r="N11" t="s">
        <v>31</v>
      </c>
      <c r="O11">
        <v>7.7620153609999996</v>
      </c>
      <c r="P11">
        <v>9.5943413660000001</v>
      </c>
      <c r="Q11" t="s">
        <v>31</v>
      </c>
    </row>
    <row r="12" spans="1:18" x14ac:dyDescent="0.25">
      <c r="A12" t="s">
        <v>222</v>
      </c>
      <c r="B12" t="s">
        <v>28</v>
      </c>
      <c r="C12">
        <v>48</v>
      </c>
      <c r="D12">
        <v>100</v>
      </c>
      <c r="E12">
        <v>250</v>
      </c>
      <c r="F12">
        <v>201.63267630000001</v>
      </c>
      <c r="G12">
        <v>44.823504589999999</v>
      </c>
      <c r="H12">
        <v>18.20152822</v>
      </c>
      <c r="I12">
        <v>21.631234760000002</v>
      </c>
      <c r="J12">
        <v>22.652587659999998</v>
      </c>
      <c r="K12">
        <v>29.587591410000002</v>
      </c>
      <c r="L12">
        <v>29.1076786</v>
      </c>
      <c r="M12">
        <v>16.906115230000001</v>
      </c>
      <c r="N12" t="s">
        <v>31</v>
      </c>
      <c r="O12">
        <v>9.1857069189999994</v>
      </c>
      <c r="P12">
        <v>9.536728858</v>
      </c>
      <c r="Q12">
        <v>3.3325423E-2</v>
      </c>
    </row>
    <row r="13" spans="1:18" x14ac:dyDescent="0.25">
      <c r="A13" t="s">
        <v>223</v>
      </c>
      <c r="B13" t="s">
        <v>28</v>
      </c>
      <c r="C13">
        <v>48</v>
      </c>
      <c r="D13">
        <v>100</v>
      </c>
      <c r="E13">
        <v>250</v>
      </c>
      <c r="F13">
        <v>346.8662458</v>
      </c>
      <c r="G13">
        <v>39.528542649999999</v>
      </c>
      <c r="H13">
        <v>12.214372060000001</v>
      </c>
      <c r="I13">
        <v>42.642041640000002</v>
      </c>
      <c r="J13">
        <v>21.61047683</v>
      </c>
      <c r="K13">
        <v>110.2981867</v>
      </c>
      <c r="L13">
        <v>81.254533240000001</v>
      </c>
      <c r="M13">
        <v>19.37273338</v>
      </c>
      <c r="N13" t="s">
        <v>31</v>
      </c>
      <c r="O13">
        <v>9.6369644060000006</v>
      </c>
      <c r="P13">
        <v>10.3083949</v>
      </c>
      <c r="Q13">
        <v>2.5033217E-2</v>
      </c>
    </row>
    <row r="14" spans="1:18" x14ac:dyDescent="0.25">
      <c r="A14" t="s">
        <v>224</v>
      </c>
      <c r="B14" t="s">
        <v>28</v>
      </c>
      <c r="C14">
        <v>24</v>
      </c>
      <c r="D14">
        <v>100</v>
      </c>
      <c r="E14">
        <v>250</v>
      </c>
      <c r="F14">
        <v>218.9375095</v>
      </c>
      <c r="G14">
        <v>45.395485149999999</v>
      </c>
      <c r="H14">
        <v>17.100723410000001</v>
      </c>
      <c r="I14">
        <v>25.291940910000001</v>
      </c>
      <c r="J14">
        <v>26.563021320000001</v>
      </c>
      <c r="K14">
        <v>35.5885453</v>
      </c>
      <c r="L14">
        <v>28.385187599999998</v>
      </c>
      <c r="M14">
        <v>17.716642910000001</v>
      </c>
      <c r="N14" t="s">
        <v>31</v>
      </c>
      <c r="O14">
        <v>10.34860778</v>
      </c>
      <c r="P14">
        <v>12.54735509</v>
      </c>
      <c r="Q14">
        <v>2.5856645000000001E-2</v>
      </c>
    </row>
    <row r="15" spans="1:18" x14ac:dyDescent="0.25">
      <c r="A15" t="s">
        <v>225</v>
      </c>
      <c r="B15" t="s">
        <v>28</v>
      </c>
      <c r="C15">
        <v>24</v>
      </c>
      <c r="D15">
        <v>100</v>
      </c>
      <c r="E15">
        <v>250</v>
      </c>
      <c r="F15">
        <v>1092.4425980000001</v>
      </c>
      <c r="G15">
        <v>97.823857419999996</v>
      </c>
      <c r="H15">
        <v>33.681399659999997</v>
      </c>
      <c r="I15">
        <v>114.70615050000001</v>
      </c>
      <c r="J15">
        <v>416.99206880000003</v>
      </c>
      <c r="K15">
        <v>121.82827880000001</v>
      </c>
      <c r="L15">
        <v>88.827184880000004</v>
      </c>
      <c r="M15">
        <v>75.372629759999995</v>
      </c>
      <c r="N15" t="s">
        <v>31</v>
      </c>
      <c r="O15">
        <v>49.519144279999999</v>
      </c>
      <c r="P15">
        <v>93.691883430000004</v>
      </c>
      <c r="Q15">
        <v>1.3276127E-2</v>
      </c>
    </row>
    <row r="16" spans="1:18" x14ac:dyDescent="0.25">
      <c r="A16" t="s">
        <v>165</v>
      </c>
      <c r="B16" t="s">
        <v>28</v>
      </c>
      <c r="C16">
        <v>48</v>
      </c>
      <c r="D16">
        <v>100</v>
      </c>
      <c r="E16">
        <v>400</v>
      </c>
      <c r="F16">
        <v>176.6018306</v>
      </c>
      <c r="G16">
        <v>39.813086169999998</v>
      </c>
      <c r="H16">
        <v>14.93015538</v>
      </c>
      <c r="I16">
        <v>19.460022639999998</v>
      </c>
      <c r="J16">
        <v>18.659593390000001</v>
      </c>
      <c r="K16">
        <v>24.66942787</v>
      </c>
      <c r="L16">
        <v>25.532700729999998</v>
      </c>
      <c r="M16">
        <v>16.515964480000001</v>
      </c>
      <c r="N16" t="s">
        <v>31</v>
      </c>
      <c r="O16">
        <v>7.8263623469999999</v>
      </c>
      <c r="P16">
        <v>9.1945175369999994</v>
      </c>
      <c r="Q16">
        <v>3.8606385999999999E-2</v>
      </c>
    </row>
    <row r="17" spans="1:17" x14ac:dyDescent="0.25">
      <c r="A17" t="s">
        <v>164</v>
      </c>
      <c r="B17" t="s">
        <v>28</v>
      </c>
      <c r="C17">
        <v>48</v>
      </c>
      <c r="D17">
        <v>100</v>
      </c>
      <c r="E17">
        <v>450</v>
      </c>
      <c r="F17">
        <v>170.9046577</v>
      </c>
      <c r="G17">
        <v>37.626488100000003</v>
      </c>
      <c r="H17">
        <v>14.42306548</v>
      </c>
      <c r="I17">
        <v>18.172619050000002</v>
      </c>
      <c r="J17">
        <v>19.184523810000002</v>
      </c>
      <c r="K17">
        <v>25.79910714</v>
      </c>
      <c r="L17">
        <v>23.6577381</v>
      </c>
      <c r="M17">
        <v>14.140029759999999</v>
      </c>
      <c r="N17" t="s">
        <v>31</v>
      </c>
      <c r="O17">
        <v>8.4442410710000004</v>
      </c>
      <c r="P17">
        <v>9.4568452379999997</v>
      </c>
      <c r="Q17">
        <v>3.2051725000000003E-2</v>
      </c>
    </row>
    <row r="18" spans="1:17" x14ac:dyDescent="0.25">
      <c r="A18" t="s">
        <v>208</v>
      </c>
      <c r="B18" t="s">
        <v>28</v>
      </c>
      <c r="C18">
        <v>360</v>
      </c>
      <c r="D18">
        <v>100</v>
      </c>
      <c r="E18">
        <v>500</v>
      </c>
      <c r="F18">
        <v>114.7233039</v>
      </c>
      <c r="G18">
        <v>18.849948080000001</v>
      </c>
      <c r="H18">
        <v>7.6523018350000003</v>
      </c>
      <c r="I18">
        <v>13.126947039999999</v>
      </c>
      <c r="J18">
        <v>8.5775787470000004</v>
      </c>
      <c r="K18">
        <v>27.187175490000001</v>
      </c>
      <c r="L18">
        <v>20.60077016</v>
      </c>
      <c r="M18">
        <v>8.9126860509999997</v>
      </c>
      <c r="N18" t="s">
        <v>31</v>
      </c>
      <c r="O18">
        <v>3.3337660090000001</v>
      </c>
      <c r="P18">
        <v>6.4821304949999998</v>
      </c>
      <c r="Q18" t="s">
        <v>31</v>
      </c>
    </row>
    <row r="19" spans="1:17" x14ac:dyDescent="0.25">
      <c r="A19" t="s">
        <v>209</v>
      </c>
      <c r="B19" t="s">
        <v>28</v>
      </c>
      <c r="C19">
        <v>360</v>
      </c>
      <c r="D19">
        <v>100</v>
      </c>
      <c r="E19">
        <v>500</v>
      </c>
      <c r="F19">
        <v>92.161301780000002</v>
      </c>
      <c r="G19">
        <v>20.438576470000001</v>
      </c>
      <c r="H19">
        <v>5.0062146460000001</v>
      </c>
      <c r="I19">
        <v>10.0563123</v>
      </c>
      <c r="J19">
        <v>6.5385688560000004</v>
      </c>
      <c r="K19">
        <v>20.250868780000001</v>
      </c>
      <c r="L19">
        <v>16.089592369999998</v>
      </c>
      <c r="M19">
        <v>6.3806661089999999</v>
      </c>
      <c r="N19" t="s">
        <v>31</v>
      </c>
      <c r="O19">
        <v>2.4852243610000002</v>
      </c>
      <c r="P19">
        <v>4.9152778829999999</v>
      </c>
      <c r="Q19" t="s">
        <v>31</v>
      </c>
    </row>
    <row r="20" spans="1:17" x14ac:dyDescent="0.25">
      <c r="A20" t="s">
        <v>210</v>
      </c>
      <c r="B20" t="s">
        <v>28</v>
      </c>
      <c r="C20">
        <v>120</v>
      </c>
      <c r="D20">
        <v>100</v>
      </c>
      <c r="E20">
        <v>500</v>
      </c>
      <c r="F20">
        <v>384.22776690000001</v>
      </c>
      <c r="G20">
        <v>71.655521039999996</v>
      </c>
      <c r="H20">
        <v>24.24568966</v>
      </c>
      <c r="I20">
        <v>45.840992649999997</v>
      </c>
      <c r="J20">
        <v>52.9269143</v>
      </c>
      <c r="K20">
        <v>76.140973630000005</v>
      </c>
      <c r="L20">
        <v>42.983804509999999</v>
      </c>
      <c r="M20">
        <v>28.269998730000001</v>
      </c>
      <c r="N20" t="s">
        <v>31</v>
      </c>
      <c r="O20">
        <v>17.7018731</v>
      </c>
      <c r="P20">
        <v>24.461999240000001</v>
      </c>
      <c r="Q20">
        <v>2.5723454999999999E-2</v>
      </c>
    </row>
    <row r="21" spans="1:17" x14ac:dyDescent="0.25">
      <c r="A21" t="s">
        <v>211</v>
      </c>
      <c r="B21" t="s">
        <v>28</v>
      </c>
      <c r="C21">
        <v>120</v>
      </c>
      <c r="D21">
        <v>100</v>
      </c>
      <c r="E21">
        <v>500</v>
      </c>
      <c r="F21">
        <v>205.86231069999999</v>
      </c>
      <c r="G21">
        <v>35.478770539999999</v>
      </c>
      <c r="H21">
        <v>12.60876571</v>
      </c>
      <c r="I21">
        <v>24.50451176</v>
      </c>
      <c r="J21">
        <v>28.134063810000001</v>
      </c>
      <c r="K21">
        <v>40.1556961</v>
      </c>
      <c r="L21">
        <v>27.994078309999999</v>
      </c>
      <c r="M21">
        <v>15.33596519</v>
      </c>
      <c r="N21" t="s">
        <v>31</v>
      </c>
      <c r="O21">
        <v>9.3599339350000008</v>
      </c>
      <c r="P21">
        <v>12.290525300000001</v>
      </c>
      <c r="Q21">
        <v>2.1963208000000001E-2</v>
      </c>
    </row>
    <row r="22" spans="1:17" x14ac:dyDescent="0.25">
      <c r="A22" t="s">
        <v>212</v>
      </c>
      <c r="B22" t="s">
        <v>28</v>
      </c>
      <c r="C22">
        <v>48</v>
      </c>
      <c r="D22">
        <v>100</v>
      </c>
      <c r="E22">
        <v>500</v>
      </c>
      <c r="F22">
        <v>82.988284800000002</v>
      </c>
      <c r="G22">
        <v>19.365218380000002</v>
      </c>
      <c r="H22">
        <v>3.4760009100000002</v>
      </c>
      <c r="I22">
        <v>8.686760692</v>
      </c>
      <c r="J22">
        <v>6.1511601459999996</v>
      </c>
      <c r="K22">
        <v>19.953139220000001</v>
      </c>
      <c r="L22">
        <v>15.1716333</v>
      </c>
      <c r="M22">
        <v>6.2856005460000004</v>
      </c>
      <c r="N22" t="s">
        <v>31</v>
      </c>
      <c r="O22">
        <v>1.1700409460000001</v>
      </c>
      <c r="P22">
        <v>2.728730664</v>
      </c>
      <c r="Q22" t="s">
        <v>31</v>
      </c>
    </row>
    <row r="23" spans="1:17" x14ac:dyDescent="0.25">
      <c r="A23" t="s">
        <v>213</v>
      </c>
      <c r="B23" t="s">
        <v>28</v>
      </c>
      <c r="C23">
        <v>48</v>
      </c>
      <c r="D23">
        <v>100</v>
      </c>
      <c r="E23">
        <v>500</v>
      </c>
      <c r="F23">
        <v>233.2381579</v>
      </c>
      <c r="G23">
        <v>50.050147219999999</v>
      </c>
      <c r="H23">
        <v>19.191663599999998</v>
      </c>
      <c r="I23">
        <v>24.742822969999999</v>
      </c>
      <c r="J23">
        <v>27.356919399999999</v>
      </c>
      <c r="K23">
        <v>36.894092749999999</v>
      </c>
      <c r="L23">
        <v>33.225524479999997</v>
      </c>
      <c r="M23">
        <v>19.393172620000001</v>
      </c>
      <c r="N23" t="s">
        <v>31</v>
      </c>
      <c r="O23">
        <v>10.87364741</v>
      </c>
      <c r="P23">
        <v>11.51016746</v>
      </c>
      <c r="Q23">
        <v>3.8369885999999999E-2</v>
      </c>
    </row>
    <row r="24" spans="1:17" x14ac:dyDescent="0.25">
      <c r="A24" t="s">
        <v>214</v>
      </c>
      <c r="B24" t="s">
        <v>28</v>
      </c>
      <c r="C24">
        <v>24</v>
      </c>
      <c r="D24">
        <v>100</v>
      </c>
      <c r="E24">
        <v>500</v>
      </c>
      <c r="F24">
        <v>234.29790030000001</v>
      </c>
      <c r="G24">
        <v>52.30158668</v>
      </c>
      <c r="H24">
        <v>21.220531900000001</v>
      </c>
      <c r="I24">
        <v>23.143938210000002</v>
      </c>
      <c r="J24">
        <v>26.566830679999999</v>
      </c>
      <c r="K24">
        <v>34.458402110000002</v>
      </c>
      <c r="L24">
        <v>33.176131230000003</v>
      </c>
      <c r="M24">
        <v>20.56012737</v>
      </c>
      <c r="N24" t="s">
        <v>31</v>
      </c>
      <c r="O24">
        <v>11.15211298</v>
      </c>
      <c r="P24">
        <v>11.71823908</v>
      </c>
      <c r="Q24">
        <v>3.5628649999999998E-2</v>
      </c>
    </row>
    <row r="25" spans="1:17" x14ac:dyDescent="0.25">
      <c r="A25" t="s">
        <v>215</v>
      </c>
      <c r="B25" t="s">
        <v>28</v>
      </c>
      <c r="C25">
        <v>24</v>
      </c>
      <c r="D25">
        <v>100</v>
      </c>
      <c r="E25">
        <v>500</v>
      </c>
      <c r="F25">
        <v>215.2892487</v>
      </c>
      <c r="G25">
        <v>44.195461109999997</v>
      </c>
      <c r="H25">
        <v>18.780098720000002</v>
      </c>
      <c r="I25">
        <v>21.98260294</v>
      </c>
      <c r="J25">
        <v>26.67950879</v>
      </c>
      <c r="K25">
        <v>31.161208760000001</v>
      </c>
      <c r="L25">
        <v>30.34101854</v>
      </c>
      <c r="M25">
        <v>19.315856010000001</v>
      </c>
      <c r="N25" t="s">
        <v>31</v>
      </c>
      <c r="O25">
        <v>10.08532988</v>
      </c>
      <c r="P25">
        <v>12.748163979999999</v>
      </c>
      <c r="Q25">
        <v>2.3692411E-2</v>
      </c>
    </row>
    <row r="26" spans="1:17" x14ac:dyDescent="0.25">
      <c r="A26" t="s">
        <v>274</v>
      </c>
      <c r="B26" t="s">
        <v>30</v>
      </c>
      <c r="C26">
        <v>0</v>
      </c>
      <c r="D26">
        <v>150</v>
      </c>
      <c r="E26">
        <v>500</v>
      </c>
      <c r="F26">
        <v>95.575654909999997</v>
      </c>
      <c r="G26">
        <v>22.165859449999999</v>
      </c>
      <c r="H26">
        <v>15.89903097</v>
      </c>
      <c r="I26" t="s">
        <v>31</v>
      </c>
      <c r="J26">
        <v>10.879002099999999</v>
      </c>
      <c r="K26">
        <v>16.213950780000001</v>
      </c>
      <c r="L26">
        <v>11.82249882</v>
      </c>
      <c r="M26">
        <v>6.9772289809999997</v>
      </c>
      <c r="N26" t="s">
        <v>31</v>
      </c>
      <c r="O26">
        <v>5.9449814400000003</v>
      </c>
      <c r="P26">
        <v>5.6731023540000001</v>
      </c>
      <c r="Q26">
        <v>1.8763578E-2</v>
      </c>
    </row>
    <row r="27" spans="1:17" x14ac:dyDescent="0.25">
      <c r="A27" t="s">
        <v>275</v>
      </c>
      <c r="B27" t="s">
        <v>30</v>
      </c>
      <c r="C27">
        <v>0</v>
      </c>
      <c r="D27">
        <v>150</v>
      </c>
      <c r="E27">
        <v>500</v>
      </c>
      <c r="F27">
        <v>128.65740339999999</v>
      </c>
      <c r="G27">
        <v>28.130319320000002</v>
      </c>
      <c r="H27">
        <v>22.924698020000001</v>
      </c>
      <c r="I27" t="s">
        <v>31</v>
      </c>
      <c r="J27">
        <v>15.27344783</v>
      </c>
      <c r="K27">
        <v>23.413004369999999</v>
      </c>
      <c r="L27">
        <v>15.060395789999999</v>
      </c>
      <c r="M27">
        <v>9.4480387669999999</v>
      </c>
      <c r="N27" t="s">
        <v>31</v>
      </c>
      <c r="O27">
        <v>5.9729476049999999</v>
      </c>
      <c r="P27">
        <v>8.4345516780000001</v>
      </c>
      <c r="Q27">
        <v>3.2389751000000001E-2</v>
      </c>
    </row>
    <row r="28" spans="1:17" x14ac:dyDescent="0.25">
      <c r="A28" t="s">
        <v>276</v>
      </c>
      <c r="B28" t="s">
        <v>30</v>
      </c>
      <c r="C28">
        <v>0</v>
      </c>
      <c r="D28">
        <v>150</v>
      </c>
      <c r="E28">
        <v>500</v>
      </c>
      <c r="F28">
        <v>279.04497140000001</v>
      </c>
      <c r="G28">
        <v>91.915606639999993</v>
      </c>
      <c r="H28">
        <v>41.683633020000002</v>
      </c>
      <c r="I28" t="s">
        <v>31</v>
      </c>
      <c r="J28">
        <v>27.542250729999999</v>
      </c>
      <c r="K28">
        <v>41.095816370000001</v>
      </c>
      <c r="L28">
        <v>30.225262149999999</v>
      </c>
      <c r="M28">
        <v>18.358122229999999</v>
      </c>
      <c r="N28" t="s">
        <v>31</v>
      </c>
      <c r="O28">
        <v>10.90193146</v>
      </c>
      <c r="P28">
        <v>17.322348739999999</v>
      </c>
      <c r="Q28">
        <v>4.2004521000000003E-2</v>
      </c>
    </row>
    <row r="29" spans="1:17" x14ac:dyDescent="0.25">
      <c r="A29" t="s">
        <v>163</v>
      </c>
      <c r="B29" t="s">
        <v>28</v>
      </c>
      <c r="C29">
        <v>48</v>
      </c>
      <c r="D29">
        <v>100</v>
      </c>
      <c r="E29">
        <v>550</v>
      </c>
      <c r="F29">
        <v>219.47724439999999</v>
      </c>
      <c r="G29">
        <v>49.953247640000001</v>
      </c>
      <c r="H29">
        <v>18.484301739999999</v>
      </c>
      <c r="I29">
        <v>22.2045712</v>
      </c>
      <c r="J29">
        <v>24.591410740000001</v>
      </c>
      <c r="K29">
        <v>30.919276459999999</v>
      </c>
      <c r="L29">
        <v>31.254115519999999</v>
      </c>
      <c r="M29">
        <v>18.207244639999999</v>
      </c>
      <c r="N29" t="s">
        <v>31</v>
      </c>
      <c r="O29">
        <v>10.976661679999999</v>
      </c>
      <c r="P29">
        <v>12.886414820000001</v>
      </c>
      <c r="Q29">
        <v>3.8245186E-2</v>
      </c>
    </row>
    <row r="30" spans="1:17" x14ac:dyDescent="0.25">
      <c r="A30" t="s">
        <v>263</v>
      </c>
      <c r="B30" t="s">
        <v>30</v>
      </c>
      <c r="C30">
        <v>0</v>
      </c>
      <c r="D30">
        <v>150</v>
      </c>
      <c r="E30">
        <v>700</v>
      </c>
      <c r="F30">
        <v>202.7509498</v>
      </c>
      <c r="G30">
        <v>45.910352889999999</v>
      </c>
      <c r="H30">
        <v>15.47910426</v>
      </c>
      <c r="I30">
        <v>20.27014685</v>
      </c>
      <c r="J30">
        <v>23.731460510000002</v>
      </c>
      <c r="K30">
        <v>31.66965003</v>
      </c>
      <c r="L30">
        <v>25.641119310000001</v>
      </c>
      <c r="M30">
        <v>14.855337179999999</v>
      </c>
      <c r="N30" t="s">
        <v>31</v>
      </c>
      <c r="O30">
        <v>11.547618180000001</v>
      </c>
      <c r="P30">
        <v>13.646160589999999</v>
      </c>
      <c r="Q30">
        <v>2.5896957000000002E-2</v>
      </c>
    </row>
    <row r="31" spans="1:17" x14ac:dyDescent="0.25">
      <c r="A31" t="s">
        <v>264</v>
      </c>
      <c r="B31" t="s">
        <v>30</v>
      </c>
      <c r="C31">
        <v>0</v>
      </c>
      <c r="D31">
        <v>120</v>
      </c>
      <c r="E31">
        <v>700</v>
      </c>
      <c r="F31">
        <v>242.03951430000001</v>
      </c>
      <c r="G31">
        <v>48.809981710000002</v>
      </c>
      <c r="H31">
        <v>20.111835230000001</v>
      </c>
      <c r="I31">
        <v>24.346478749999999</v>
      </c>
      <c r="J31">
        <v>28.243657110000001</v>
      </c>
      <c r="K31">
        <v>38.996276999999999</v>
      </c>
      <c r="L31">
        <v>32.354472680000001</v>
      </c>
      <c r="M31">
        <v>18.864030570000001</v>
      </c>
      <c r="N31" t="s">
        <v>31</v>
      </c>
      <c r="O31">
        <v>12.823104750000001</v>
      </c>
      <c r="P31">
        <v>17.489676469999999</v>
      </c>
      <c r="Q31">
        <v>2.8808804E-2</v>
      </c>
    </row>
    <row r="32" spans="1:17" x14ac:dyDescent="0.25">
      <c r="A32" t="s">
        <v>265</v>
      </c>
      <c r="B32" t="s">
        <v>30</v>
      </c>
      <c r="C32">
        <v>0</v>
      </c>
      <c r="D32">
        <v>120</v>
      </c>
      <c r="E32">
        <v>700</v>
      </c>
      <c r="F32">
        <v>284.04034139999999</v>
      </c>
      <c r="G32">
        <v>58.669759939999999</v>
      </c>
      <c r="H32">
        <v>23.00126904</v>
      </c>
      <c r="I32">
        <v>27.707275800000001</v>
      </c>
      <c r="J32">
        <v>34.480422480000001</v>
      </c>
      <c r="K32">
        <v>43.662753809999998</v>
      </c>
      <c r="L32">
        <v>36.000621299999999</v>
      </c>
      <c r="M32">
        <v>26.719146569999999</v>
      </c>
      <c r="N32" t="s">
        <v>31</v>
      </c>
      <c r="O32">
        <v>13.27475611</v>
      </c>
      <c r="P32">
        <v>20.524336399999999</v>
      </c>
      <c r="Q32">
        <v>4.6691335E-2</v>
      </c>
    </row>
    <row r="33" spans="1:17" x14ac:dyDescent="0.25">
      <c r="A33" t="s">
        <v>162</v>
      </c>
      <c r="B33" t="s">
        <v>28</v>
      </c>
      <c r="C33">
        <v>48</v>
      </c>
      <c r="D33">
        <v>100</v>
      </c>
      <c r="E33">
        <v>750</v>
      </c>
      <c r="F33">
        <v>157.5651632</v>
      </c>
      <c r="G33">
        <v>35.627564020000001</v>
      </c>
      <c r="H33">
        <v>13.09890736</v>
      </c>
      <c r="I33">
        <v>16.326250170000002</v>
      </c>
      <c r="J33">
        <v>17.677838850000001</v>
      </c>
      <c r="K33">
        <v>22.973086200000001</v>
      </c>
      <c r="L33">
        <v>22.49205658</v>
      </c>
      <c r="M33">
        <v>13.03524936</v>
      </c>
      <c r="N33" t="s">
        <v>31</v>
      </c>
      <c r="O33">
        <v>7.7914904810000003</v>
      </c>
      <c r="P33">
        <v>8.5427202040000001</v>
      </c>
      <c r="Q33">
        <v>3.6407421000000002E-2</v>
      </c>
    </row>
    <row r="34" spans="1:17" x14ac:dyDescent="0.25">
      <c r="A34" t="s">
        <v>161</v>
      </c>
      <c r="B34" t="s">
        <v>28</v>
      </c>
      <c r="C34">
        <v>48</v>
      </c>
      <c r="D34">
        <v>100</v>
      </c>
      <c r="E34">
        <v>800</v>
      </c>
      <c r="F34">
        <v>346.29373399999997</v>
      </c>
      <c r="G34">
        <v>58.525066690000003</v>
      </c>
      <c r="H34">
        <v>18.101625810000002</v>
      </c>
      <c r="I34">
        <v>50.319877179999999</v>
      </c>
      <c r="J34">
        <v>45.328056580000002</v>
      </c>
      <c r="K34">
        <v>83.899053710000004</v>
      </c>
      <c r="L34">
        <v>35.973347760000003</v>
      </c>
      <c r="M34">
        <v>19.796836460000002</v>
      </c>
      <c r="N34" t="s">
        <v>31</v>
      </c>
      <c r="O34">
        <v>14.076048849999999</v>
      </c>
      <c r="P34">
        <v>20.273820910000001</v>
      </c>
      <c r="Q34">
        <v>3.1795641999999999E-2</v>
      </c>
    </row>
    <row r="35" spans="1:17" x14ac:dyDescent="0.25">
      <c r="A35" t="s">
        <v>260</v>
      </c>
      <c r="B35" t="s">
        <v>30</v>
      </c>
      <c r="C35">
        <v>0</v>
      </c>
      <c r="D35">
        <v>120</v>
      </c>
      <c r="E35">
        <v>800</v>
      </c>
      <c r="F35">
        <v>228.67524130000001</v>
      </c>
      <c r="G35">
        <v>50.699711809999997</v>
      </c>
      <c r="H35">
        <v>19.2633388</v>
      </c>
      <c r="I35">
        <v>25.773885759999999</v>
      </c>
      <c r="J35">
        <v>28.124812380000002</v>
      </c>
      <c r="K35">
        <v>39.822220170000001</v>
      </c>
      <c r="L35">
        <v>31.641821100000001</v>
      </c>
      <c r="M35">
        <v>1.7650711969999999</v>
      </c>
      <c r="N35" t="s">
        <v>31</v>
      </c>
      <c r="O35">
        <v>14.46089106</v>
      </c>
      <c r="P35">
        <v>17.123488999999999</v>
      </c>
      <c r="Q35">
        <v>2.4441417E-2</v>
      </c>
    </row>
    <row r="36" spans="1:17" x14ac:dyDescent="0.25">
      <c r="A36" t="s">
        <v>261</v>
      </c>
      <c r="B36" t="s">
        <v>30</v>
      </c>
      <c r="C36">
        <v>0</v>
      </c>
      <c r="D36">
        <v>120</v>
      </c>
      <c r="E36">
        <v>800</v>
      </c>
      <c r="F36">
        <v>777.47053149999999</v>
      </c>
      <c r="G36">
        <v>143.00268650000001</v>
      </c>
      <c r="H36">
        <v>12.67160322</v>
      </c>
      <c r="I36">
        <v>122.1100651</v>
      </c>
      <c r="J36">
        <v>122.6664238</v>
      </c>
      <c r="K36">
        <v>124.2117066</v>
      </c>
      <c r="L36">
        <v>77.720892910000003</v>
      </c>
      <c r="M36">
        <v>63.133195970000003</v>
      </c>
      <c r="N36" t="s">
        <v>31</v>
      </c>
      <c r="O36">
        <v>36.952249909999999</v>
      </c>
      <c r="P36">
        <v>75.001707490000001</v>
      </c>
      <c r="Q36">
        <v>1.6974076000000001E-2</v>
      </c>
    </row>
    <row r="37" spans="1:17" x14ac:dyDescent="0.25">
      <c r="A37" t="s">
        <v>262</v>
      </c>
      <c r="B37" t="s">
        <v>30</v>
      </c>
      <c r="C37">
        <v>0</v>
      </c>
      <c r="D37">
        <v>120</v>
      </c>
      <c r="E37">
        <v>800</v>
      </c>
      <c r="F37">
        <v>527.31913669999994</v>
      </c>
      <c r="G37">
        <v>208.48053250000001</v>
      </c>
      <c r="H37">
        <v>29.375534569999999</v>
      </c>
      <c r="I37">
        <v>39.864057680000002</v>
      </c>
      <c r="J37">
        <v>47.845933580000001</v>
      </c>
      <c r="K37">
        <v>64.737040269999994</v>
      </c>
      <c r="L37">
        <v>48.984209399999997</v>
      </c>
      <c r="M37">
        <v>41.286466660000002</v>
      </c>
      <c r="N37" t="s">
        <v>31</v>
      </c>
      <c r="O37">
        <v>17.570289549999998</v>
      </c>
      <c r="P37">
        <v>29.17507251</v>
      </c>
      <c r="Q37">
        <v>4.5225280999999999E-2</v>
      </c>
    </row>
    <row r="38" spans="1:17" x14ac:dyDescent="0.25">
      <c r="A38" t="s">
        <v>159</v>
      </c>
      <c r="B38" t="s">
        <v>28</v>
      </c>
      <c r="C38">
        <v>48</v>
      </c>
      <c r="D38">
        <v>100</v>
      </c>
      <c r="E38">
        <v>850</v>
      </c>
      <c r="F38">
        <v>183.95429759999999</v>
      </c>
      <c r="G38">
        <v>42.94941661</v>
      </c>
      <c r="H38">
        <v>15.90173126</v>
      </c>
      <c r="I38">
        <v>18.181102259999999</v>
      </c>
      <c r="J38">
        <v>21.02889849</v>
      </c>
      <c r="K38">
        <v>25.8385414</v>
      </c>
      <c r="L38">
        <v>25.122694169999999</v>
      </c>
      <c r="M38">
        <v>15.774154530000001</v>
      </c>
      <c r="N38" t="s">
        <v>31</v>
      </c>
      <c r="O38">
        <v>9.265175331</v>
      </c>
      <c r="P38">
        <v>9.8925835390000003</v>
      </c>
      <c r="Q38">
        <v>4.2072286E-2</v>
      </c>
    </row>
    <row r="39" spans="1:17" x14ac:dyDescent="0.25">
      <c r="A39" t="s">
        <v>158</v>
      </c>
      <c r="B39" t="s">
        <v>28</v>
      </c>
      <c r="C39">
        <v>48</v>
      </c>
      <c r="D39">
        <v>100</v>
      </c>
      <c r="E39">
        <v>900</v>
      </c>
      <c r="F39">
        <v>147.8749072</v>
      </c>
      <c r="G39">
        <v>34.754139539999997</v>
      </c>
      <c r="H39">
        <v>12.811011840000001</v>
      </c>
      <c r="I39">
        <v>14.05205557</v>
      </c>
      <c r="J39">
        <v>16.798325609999999</v>
      </c>
      <c r="K39">
        <v>20.780724370000001</v>
      </c>
      <c r="L39">
        <v>20.268333040000002</v>
      </c>
      <c r="M39">
        <v>13.244762769999999</v>
      </c>
      <c r="N39" t="s">
        <v>31</v>
      </c>
      <c r="O39">
        <v>7.3565631959999997</v>
      </c>
      <c r="P39">
        <v>7.8089912180000001</v>
      </c>
      <c r="Q39">
        <v>3.8616335000000002E-2</v>
      </c>
    </row>
    <row r="40" spans="1:17" x14ac:dyDescent="0.25">
      <c r="A40" t="s">
        <v>257</v>
      </c>
      <c r="B40" t="s">
        <v>30</v>
      </c>
      <c r="C40">
        <v>0</v>
      </c>
      <c r="D40">
        <v>150</v>
      </c>
      <c r="E40">
        <v>900</v>
      </c>
      <c r="F40">
        <v>212.03846720000001</v>
      </c>
      <c r="G40">
        <v>46.913089859999999</v>
      </c>
      <c r="H40">
        <v>17.36982772</v>
      </c>
      <c r="I40">
        <v>21.237544539999998</v>
      </c>
      <c r="J40">
        <v>23.74338925</v>
      </c>
      <c r="K40">
        <v>32.762387359999998</v>
      </c>
      <c r="L40">
        <v>27.7864471</v>
      </c>
      <c r="M40">
        <v>15.73728352</v>
      </c>
      <c r="N40" t="s">
        <v>31</v>
      </c>
      <c r="O40">
        <v>11.966685200000001</v>
      </c>
      <c r="P40">
        <v>14.521812649999999</v>
      </c>
      <c r="Q40">
        <v>3.1784822999999997E-2</v>
      </c>
    </row>
    <row r="41" spans="1:17" x14ac:dyDescent="0.25">
      <c r="A41" t="s">
        <v>258</v>
      </c>
      <c r="B41" t="s">
        <v>30</v>
      </c>
      <c r="C41">
        <v>0</v>
      </c>
      <c r="D41">
        <v>120</v>
      </c>
      <c r="E41">
        <v>900</v>
      </c>
      <c r="F41">
        <v>263.51210700000001</v>
      </c>
      <c r="G41">
        <v>53.358078599999999</v>
      </c>
      <c r="H41">
        <v>21.21451965</v>
      </c>
      <c r="I41">
        <v>27.993995630000001</v>
      </c>
      <c r="J41">
        <v>30.5010917</v>
      </c>
      <c r="K41">
        <v>44.592248910000002</v>
      </c>
      <c r="L41">
        <v>34.365720520000004</v>
      </c>
      <c r="M41">
        <v>20.074781659999999</v>
      </c>
      <c r="N41" t="s">
        <v>31</v>
      </c>
      <c r="O41">
        <v>12.989181220000001</v>
      </c>
      <c r="P41">
        <v>18.422489079999998</v>
      </c>
      <c r="Q41">
        <v>3.0177799000000002E-2</v>
      </c>
    </row>
    <row r="42" spans="1:17" x14ac:dyDescent="0.25">
      <c r="A42" t="s">
        <v>259</v>
      </c>
      <c r="B42" t="s">
        <v>30</v>
      </c>
      <c r="C42">
        <v>0</v>
      </c>
      <c r="D42">
        <v>120</v>
      </c>
      <c r="E42">
        <v>900</v>
      </c>
      <c r="F42">
        <v>378.21167500000001</v>
      </c>
      <c r="G42">
        <v>70.341421800000006</v>
      </c>
      <c r="H42">
        <v>27.428707769999999</v>
      </c>
      <c r="I42">
        <v>44.002704190000003</v>
      </c>
      <c r="J42">
        <v>47.249175729999997</v>
      </c>
      <c r="K42">
        <v>71.351877020000003</v>
      </c>
      <c r="L42">
        <v>42.500578439999998</v>
      </c>
      <c r="M42">
        <v>27.961953380000001</v>
      </c>
      <c r="N42" t="s">
        <v>31</v>
      </c>
      <c r="O42">
        <v>17.856949180000001</v>
      </c>
      <c r="P42">
        <v>29.518307499999999</v>
      </c>
      <c r="Q42">
        <v>2.6299659E-2</v>
      </c>
    </row>
    <row r="43" spans="1:17" x14ac:dyDescent="0.25">
      <c r="A43" t="s">
        <v>157</v>
      </c>
      <c r="B43" t="s">
        <v>28</v>
      </c>
      <c r="C43">
        <v>48</v>
      </c>
      <c r="D43">
        <v>100</v>
      </c>
      <c r="E43">
        <v>950</v>
      </c>
      <c r="F43">
        <v>182.4253205</v>
      </c>
      <c r="G43">
        <v>36.24751638</v>
      </c>
      <c r="H43">
        <v>15.81935391</v>
      </c>
      <c r="I43">
        <v>21.48851436</v>
      </c>
      <c r="J43">
        <v>16.509156699999998</v>
      </c>
      <c r="K43">
        <v>33.44386154</v>
      </c>
      <c r="L43">
        <v>29.210601990000001</v>
      </c>
      <c r="M43">
        <v>14.047347759999999</v>
      </c>
      <c r="N43" t="s">
        <v>31</v>
      </c>
      <c r="O43">
        <v>6.5793112540000003</v>
      </c>
      <c r="P43">
        <v>9.0796565640000004</v>
      </c>
      <c r="Q43">
        <v>4.5029118999999999E-2</v>
      </c>
    </row>
    <row r="44" spans="1:17" x14ac:dyDescent="0.25">
      <c r="A44" t="s">
        <v>272</v>
      </c>
      <c r="B44" t="s">
        <v>30</v>
      </c>
      <c r="C44">
        <v>0</v>
      </c>
      <c r="D44">
        <v>150</v>
      </c>
      <c r="E44">
        <v>1000</v>
      </c>
      <c r="F44">
        <v>147.36422680000001</v>
      </c>
      <c r="G44">
        <v>46.891550799999997</v>
      </c>
      <c r="H44">
        <v>22.116838550000001</v>
      </c>
      <c r="I44" t="s">
        <v>31</v>
      </c>
      <c r="J44">
        <v>14.558451760000001</v>
      </c>
      <c r="K44">
        <v>23.218051169999999</v>
      </c>
      <c r="L44">
        <v>15.994002829999999</v>
      </c>
      <c r="M44">
        <v>10.15640689</v>
      </c>
      <c r="N44" t="s">
        <v>31</v>
      </c>
      <c r="O44">
        <v>6.1798836789999996</v>
      </c>
      <c r="P44">
        <v>8.2490411609999992</v>
      </c>
      <c r="Q44">
        <v>4.6480322999999997E-2</v>
      </c>
    </row>
    <row r="45" spans="1:17" x14ac:dyDescent="0.25">
      <c r="A45" t="s">
        <v>273</v>
      </c>
      <c r="B45" t="s">
        <v>30</v>
      </c>
      <c r="C45">
        <v>0</v>
      </c>
      <c r="D45">
        <v>120</v>
      </c>
      <c r="E45">
        <v>1000</v>
      </c>
      <c r="F45">
        <v>132.84497930000001</v>
      </c>
      <c r="G45">
        <v>23.225583749999998</v>
      </c>
      <c r="H45">
        <v>25.1037006</v>
      </c>
      <c r="I45" t="s">
        <v>31</v>
      </c>
      <c r="J45">
        <v>17.224931250000001</v>
      </c>
      <c r="K45">
        <v>27.268013610000001</v>
      </c>
      <c r="L45">
        <v>15.289283879999999</v>
      </c>
      <c r="M45">
        <v>9.2631431769999999</v>
      </c>
      <c r="N45" t="s">
        <v>31</v>
      </c>
      <c r="O45">
        <v>6.3659349369999996</v>
      </c>
      <c r="P45">
        <v>9.1043880500000007</v>
      </c>
      <c r="Q45" t="s">
        <v>31</v>
      </c>
    </row>
    <row r="46" spans="1:17" x14ac:dyDescent="0.25">
      <c r="A46" t="s">
        <v>155</v>
      </c>
      <c r="B46" t="s">
        <v>28</v>
      </c>
      <c r="C46">
        <v>48</v>
      </c>
      <c r="D46">
        <v>100</v>
      </c>
      <c r="E46">
        <v>1050</v>
      </c>
      <c r="F46">
        <v>158.3780634</v>
      </c>
      <c r="G46">
        <v>33.276133819999998</v>
      </c>
      <c r="H46">
        <v>11.93296217</v>
      </c>
      <c r="I46">
        <v>16.62090706</v>
      </c>
      <c r="J46">
        <v>19.311826320000002</v>
      </c>
      <c r="K46">
        <v>27.43669921</v>
      </c>
      <c r="L46">
        <v>19.094468169999999</v>
      </c>
      <c r="M46">
        <v>12.56291946</v>
      </c>
      <c r="N46" t="s">
        <v>31</v>
      </c>
      <c r="O46">
        <v>8.4219163110000004</v>
      </c>
      <c r="P46">
        <v>9.7202308320000004</v>
      </c>
      <c r="Q46">
        <v>5.5769078E-2</v>
      </c>
    </row>
    <row r="47" spans="1:17" x14ac:dyDescent="0.25">
      <c r="A47" t="s">
        <v>156</v>
      </c>
      <c r="B47" t="s">
        <v>28</v>
      </c>
      <c r="C47">
        <v>48</v>
      </c>
      <c r="D47">
        <v>100</v>
      </c>
      <c r="E47">
        <v>1050</v>
      </c>
      <c r="F47">
        <v>115.2094661</v>
      </c>
      <c r="G47">
        <v>25.387764610000001</v>
      </c>
      <c r="H47">
        <v>9.7444082010000006</v>
      </c>
      <c r="I47">
        <v>10.89711756</v>
      </c>
      <c r="J47">
        <v>12.485238320000001</v>
      </c>
      <c r="K47">
        <v>17.506324060000001</v>
      </c>
      <c r="L47">
        <v>17.361037150000001</v>
      </c>
      <c r="M47">
        <v>9.9786646250000004</v>
      </c>
      <c r="N47" t="s">
        <v>31</v>
      </c>
      <c r="O47">
        <v>5.2563307149999998</v>
      </c>
      <c r="P47">
        <v>6.5925808809999999</v>
      </c>
      <c r="Q47">
        <v>5.3577110999999997E-2</v>
      </c>
    </row>
    <row r="48" spans="1:17" x14ac:dyDescent="0.25">
      <c r="A48" t="s">
        <v>152</v>
      </c>
      <c r="B48" t="s">
        <v>28</v>
      </c>
      <c r="C48">
        <v>48</v>
      </c>
      <c r="D48">
        <v>100</v>
      </c>
      <c r="E48">
        <v>1100</v>
      </c>
      <c r="F48">
        <v>70.336936170000001</v>
      </c>
      <c r="G48">
        <v>15.85528892</v>
      </c>
      <c r="H48">
        <v>6.0185944349999998</v>
      </c>
      <c r="I48">
        <v>7.321627426</v>
      </c>
      <c r="J48">
        <v>8.6554981770000001</v>
      </c>
      <c r="K48">
        <v>6.9844771039999998</v>
      </c>
      <c r="L48">
        <v>11.829584669999999</v>
      </c>
      <c r="M48">
        <v>5.156513865</v>
      </c>
      <c r="N48" t="s">
        <v>31</v>
      </c>
      <c r="O48">
        <v>3.6300447880000002</v>
      </c>
      <c r="P48">
        <v>4.8853067870000002</v>
      </c>
      <c r="Q48">
        <v>5.3035143999999999E-2</v>
      </c>
    </row>
    <row r="49" spans="1:17" x14ac:dyDescent="0.25">
      <c r="A49" t="s">
        <v>153</v>
      </c>
      <c r="B49" t="s">
        <v>28</v>
      </c>
      <c r="C49">
        <v>48</v>
      </c>
      <c r="D49">
        <v>100</v>
      </c>
      <c r="E49">
        <v>1100</v>
      </c>
      <c r="F49">
        <v>104.8494654</v>
      </c>
      <c r="G49">
        <v>19.25591829</v>
      </c>
      <c r="H49">
        <v>6.7727424589999998</v>
      </c>
      <c r="I49">
        <v>11.386502480000001</v>
      </c>
      <c r="J49">
        <v>12.91523482</v>
      </c>
      <c r="K49">
        <v>19.76302978</v>
      </c>
      <c r="L49">
        <v>13.84116075</v>
      </c>
      <c r="M49">
        <v>7.2466828940000001</v>
      </c>
      <c r="N49" t="s">
        <v>31</v>
      </c>
      <c r="O49">
        <v>5.6947308129999996</v>
      </c>
      <c r="P49">
        <v>7.9734631540000001</v>
      </c>
      <c r="Q49">
        <v>5.2099728999999997E-2</v>
      </c>
    </row>
    <row r="50" spans="1:17" x14ac:dyDescent="0.25">
      <c r="A50" t="s">
        <v>154</v>
      </c>
      <c r="B50" t="s">
        <v>28</v>
      </c>
      <c r="C50">
        <v>48</v>
      </c>
      <c r="D50">
        <v>100</v>
      </c>
      <c r="E50">
        <v>1100</v>
      </c>
      <c r="F50">
        <v>38.124267510000003</v>
      </c>
      <c r="G50">
        <v>7.9929002860000002</v>
      </c>
      <c r="H50">
        <v>1.9573156190000001</v>
      </c>
      <c r="I50">
        <v>4.2351846460000004</v>
      </c>
      <c r="J50">
        <v>3.2925386780000001</v>
      </c>
      <c r="K50">
        <v>8.4709454809999993</v>
      </c>
      <c r="L50">
        <v>6.7804055840000004</v>
      </c>
      <c r="M50">
        <v>3.2727561729999999</v>
      </c>
      <c r="N50" t="s">
        <v>31</v>
      </c>
      <c r="O50">
        <v>0.69707401700000005</v>
      </c>
      <c r="P50">
        <v>1.425147028</v>
      </c>
      <c r="Q50" t="s">
        <v>31</v>
      </c>
    </row>
    <row r="51" spans="1:17" x14ac:dyDescent="0.25">
      <c r="A51" t="s">
        <v>254</v>
      </c>
      <c r="B51" t="s">
        <v>30</v>
      </c>
      <c r="C51">
        <v>0</v>
      </c>
      <c r="D51">
        <v>150</v>
      </c>
      <c r="E51">
        <v>1100</v>
      </c>
      <c r="F51">
        <v>128.9224025</v>
      </c>
      <c r="G51">
        <v>21.207953710000002</v>
      </c>
      <c r="H51">
        <v>9.5229500530000006</v>
      </c>
      <c r="I51">
        <v>15.23733019</v>
      </c>
      <c r="J51">
        <v>15.8657366</v>
      </c>
      <c r="K51">
        <v>22.745414060000002</v>
      </c>
      <c r="L51">
        <v>16.507107699999999</v>
      </c>
      <c r="M51">
        <v>10.38624624</v>
      </c>
      <c r="N51" t="s">
        <v>31</v>
      </c>
      <c r="O51">
        <v>6.5005973929999996</v>
      </c>
      <c r="P51">
        <v>10.94906654</v>
      </c>
      <c r="Q51">
        <v>5.2025325999999997E-2</v>
      </c>
    </row>
    <row r="52" spans="1:17" x14ac:dyDescent="0.25">
      <c r="A52" t="s">
        <v>255</v>
      </c>
      <c r="B52" t="s">
        <v>30</v>
      </c>
      <c r="C52">
        <v>0</v>
      </c>
      <c r="D52">
        <v>120</v>
      </c>
      <c r="E52">
        <v>1100</v>
      </c>
      <c r="F52">
        <v>179.6451811</v>
      </c>
      <c r="G52">
        <v>32.316587040000002</v>
      </c>
      <c r="H52">
        <v>12.81793852</v>
      </c>
      <c r="I52">
        <v>18.281650110000001</v>
      </c>
      <c r="J52">
        <v>21.699248390000001</v>
      </c>
      <c r="K52">
        <v>32.80005216</v>
      </c>
      <c r="L52">
        <v>23.259673750000001</v>
      </c>
      <c r="M52">
        <v>14.033825520000001</v>
      </c>
      <c r="N52" t="s">
        <v>31</v>
      </c>
      <c r="O52">
        <v>9.6932978769999991</v>
      </c>
      <c r="P52">
        <v>14.7429077</v>
      </c>
      <c r="Q52">
        <v>3.3351500999999999E-2</v>
      </c>
    </row>
    <row r="53" spans="1:17" x14ac:dyDescent="0.25">
      <c r="A53" t="s">
        <v>256</v>
      </c>
      <c r="B53" t="s">
        <v>30</v>
      </c>
      <c r="C53">
        <v>0</v>
      </c>
      <c r="D53">
        <v>120</v>
      </c>
      <c r="E53">
        <v>1100</v>
      </c>
      <c r="F53">
        <v>248.62547649999999</v>
      </c>
      <c r="G53">
        <v>44.881174559999998</v>
      </c>
      <c r="H53">
        <v>17.256492219999998</v>
      </c>
      <c r="I53">
        <v>26.108838949999999</v>
      </c>
      <c r="J53">
        <v>31.208803209999999</v>
      </c>
      <c r="K53">
        <v>46.629308289999997</v>
      </c>
      <c r="L53">
        <v>30.08904463</v>
      </c>
      <c r="M53">
        <v>19.44091487</v>
      </c>
      <c r="N53" t="s">
        <v>31</v>
      </c>
      <c r="O53">
        <v>11.71612929</v>
      </c>
      <c r="P53">
        <v>21.294770490000001</v>
      </c>
      <c r="Q53">
        <v>3.4709309000000001E-2</v>
      </c>
    </row>
    <row r="54" spans="1:17" x14ac:dyDescent="0.25">
      <c r="A54" t="s">
        <v>150</v>
      </c>
      <c r="B54" t="s">
        <v>28</v>
      </c>
      <c r="C54">
        <v>48</v>
      </c>
      <c r="D54">
        <v>100</v>
      </c>
      <c r="E54">
        <v>1200</v>
      </c>
      <c r="F54">
        <v>166.3775737</v>
      </c>
      <c r="G54">
        <v>32.596939589999998</v>
      </c>
      <c r="H54">
        <v>11.223111279999999</v>
      </c>
      <c r="I54">
        <v>17.835182660000001</v>
      </c>
      <c r="J54">
        <v>19.628765420000001</v>
      </c>
      <c r="K54">
        <v>28.604190030000002</v>
      </c>
      <c r="L54">
        <v>23.176874699999999</v>
      </c>
      <c r="M54">
        <v>11.93994352</v>
      </c>
      <c r="N54" t="s">
        <v>31</v>
      </c>
      <c r="O54">
        <v>9.5418302359999991</v>
      </c>
      <c r="P54">
        <v>11.83073626</v>
      </c>
      <c r="Q54">
        <v>4.1253033000000001E-2</v>
      </c>
    </row>
    <row r="55" spans="1:17" x14ac:dyDescent="0.25">
      <c r="A55" t="s">
        <v>151</v>
      </c>
      <c r="B55" t="s">
        <v>28</v>
      </c>
      <c r="C55">
        <v>48</v>
      </c>
      <c r="D55">
        <v>150</v>
      </c>
      <c r="E55">
        <v>1200</v>
      </c>
      <c r="F55">
        <v>106.6588004</v>
      </c>
      <c r="G55">
        <v>23.525073750000001</v>
      </c>
      <c r="H55">
        <v>7.7126843660000004</v>
      </c>
      <c r="I55">
        <v>18.200589969999999</v>
      </c>
      <c r="J55">
        <v>9.4934119960000007</v>
      </c>
      <c r="K55">
        <v>14.662733530000001</v>
      </c>
      <c r="L55">
        <v>15.373647979999999</v>
      </c>
      <c r="M55">
        <v>8.658898722</v>
      </c>
      <c r="N55" t="s">
        <v>31</v>
      </c>
      <c r="O55">
        <v>4.2140609639999997</v>
      </c>
      <c r="P55">
        <v>4.8176991149999999</v>
      </c>
      <c r="Q55" t="s">
        <v>31</v>
      </c>
    </row>
    <row r="56" spans="1:17" x14ac:dyDescent="0.25">
      <c r="A56" t="s">
        <v>251</v>
      </c>
      <c r="B56" t="s">
        <v>30</v>
      </c>
      <c r="C56">
        <v>0</v>
      </c>
      <c r="D56">
        <v>150</v>
      </c>
      <c r="E56">
        <v>1200</v>
      </c>
      <c r="F56">
        <v>201.35472100000001</v>
      </c>
      <c r="G56">
        <v>34.79166275</v>
      </c>
      <c r="H56">
        <v>13.377395030000001</v>
      </c>
      <c r="I56">
        <v>24.876370269999999</v>
      </c>
      <c r="J56">
        <v>23.832098599999998</v>
      </c>
      <c r="K56">
        <v>40.087057889999997</v>
      </c>
      <c r="L56">
        <v>23.92869902</v>
      </c>
      <c r="M56">
        <v>14.796081450000001</v>
      </c>
      <c r="N56" t="s">
        <v>31</v>
      </c>
      <c r="O56">
        <v>10.086599570000001</v>
      </c>
      <c r="P56">
        <v>15.578756370000001</v>
      </c>
      <c r="Q56">
        <v>3.5540031999999999E-2</v>
      </c>
    </row>
    <row r="57" spans="1:17" x14ac:dyDescent="0.25">
      <c r="A57" t="s">
        <v>252</v>
      </c>
      <c r="B57" t="s">
        <v>30</v>
      </c>
      <c r="C57">
        <v>0</v>
      </c>
      <c r="D57">
        <v>120</v>
      </c>
      <c r="E57">
        <v>1200</v>
      </c>
      <c r="F57">
        <v>206.01042240000001</v>
      </c>
      <c r="G57">
        <v>38.400686030000003</v>
      </c>
      <c r="H57">
        <v>16.026913159999999</v>
      </c>
      <c r="I57">
        <v>21.688290169999998</v>
      </c>
      <c r="J57">
        <v>25.356032249999998</v>
      </c>
      <c r="K57">
        <v>27.35512919</v>
      </c>
      <c r="L57">
        <v>28.339657129999999</v>
      </c>
      <c r="M57">
        <v>19.79570249</v>
      </c>
      <c r="N57" t="s">
        <v>31</v>
      </c>
      <c r="O57">
        <v>12.462607970000001</v>
      </c>
      <c r="P57">
        <v>16.58540404</v>
      </c>
      <c r="Q57">
        <v>5.2184087999999997E-2</v>
      </c>
    </row>
    <row r="58" spans="1:17" x14ac:dyDescent="0.25">
      <c r="A58" t="s">
        <v>253</v>
      </c>
      <c r="B58" t="s">
        <v>30</v>
      </c>
      <c r="C58">
        <v>0</v>
      </c>
      <c r="D58">
        <v>120</v>
      </c>
      <c r="E58">
        <v>1200</v>
      </c>
      <c r="F58">
        <v>320.1280299</v>
      </c>
      <c r="G58">
        <v>57.674084219999997</v>
      </c>
      <c r="H58">
        <v>22.342998219999998</v>
      </c>
      <c r="I58">
        <v>34.235636599999999</v>
      </c>
      <c r="J58">
        <v>37.832804350000004</v>
      </c>
      <c r="K58">
        <v>60.795546440000003</v>
      </c>
      <c r="L58">
        <v>38.731148670000003</v>
      </c>
      <c r="M58">
        <v>24.406915860000002</v>
      </c>
      <c r="N58" t="s">
        <v>31</v>
      </c>
      <c r="O58">
        <v>17.058118199999999</v>
      </c>
      <c r="P58">
        <v>27.0507773</v>
      </c>
      <c r="Q58">
        <v>3.9546783000000002E-2</v>
      </c>
    </row>
    <row r="59" spans="1:17" x14ac:dyDescent="0.25">
      <c r="A59" t="s">
        <v>148</v>
      </c>
      <c r="B59" t="s">
        <v>28</v>
      </c>
      <c r="C59">
        <v>48</v>
      </c>
      <c r="D59">
        <v>100</v>
      </c>
      <c r="E59">
        <v>1250</v>
      </c>
      <c r="F59">
        <v>170.7240516</v>
      </c>
      <c r="G59">
        <v>40.79323874</v>
      </c>
      <c r="H59">
        <v>14.91714357</v>
      </c>
      <c r="I59">
        <v>15.961366849999999</v>
      </c>
      <c r="J59">
        <v>19.027663059999998</v>
      </c>
      <c r="K59">
        <v>25.845895160000001</v>
      </c>
      <c r="L59">
        <v>23.468059530000001</v>
      </c>
      <c r="M59">
        <v>13.68773784</v>
      </c>
      <c r="N59" t="s">
        <v>31</v>
      </c>
      <c r="O59">
        <v>8.2181517149999994</v>
      </c>
      <c r="P59">
        <v>8.8047951270000002</v>
      </c>
      <c r="Q59">
        <v>5.6995902000000001E-2</v>
      </c>
    </row>
    <row r="60" spans="1:17" x14ac:dyDescent="0.25">
      <c r="A60" t="s">
        <v>149</v>
      </c>
      <c r="B60" t="s">
        <v>28</v>
      </c>
      <c r="C60">
        <v>48</v>
      </c>
      <c r="D60">
        <v>150</v>
      </c>
      <c r="E60">
        <v>1250</v>
      </c>
      <c r="F60">
        <v>125.58451599999999</v>
      </c>
      <c r="G60">
        <v>29.053763979999999</v>
      </c>
      <c r="H60">
        <v>9.9841536400000006</v>
      </c>
      <c r="I60">
        <v>13.212454859999999</v>
      </c>
      <c r="J60">
        <v>14.50131316</v>
      </c>
      <c r="K60">
        <v>18.88873456</v>
      </c>
      <c r="L60">
        <v>17.1642592</v>
      </c>
      <c r="M60">
        <v>10.5978055</v>
      </c>
      <c r="N60" t="s">
        <v>31</v>
      </c>
      <c r="O60">
        <v>5.520215157</v>
      </c>
      <c r="P60">
        <v>6.6618159549999998</v>
      </c>
      <c r="Q60" t="s">
        <v>31</v>
      </c>
    </row>
    <row r="61" spans="1:17" x14ac:dyDescent="0.25">
      <c r="A61" t="s">
        <v>248</v>
      </c>
      <c r="B61" t="s">
        <v>30</v>
      </c>
      <c r="C61">
        <v>0</v>
      </c>
      <c r="D61">
        <v>150</v>
      </c>
      <c r="E61">
        <v>1250</v>
      </c>
      <c r="F61">
        <v>161.13348060000001</v>
      </c>
      <c r="G61">
        <v>32.371392589999999</v>
      </c>
      <c r="H61">
        <v>11.830320439999999</v>
      </c>
      <c r="I61">
        <v>16.9326756</v>
      </c>
      <c r="J61">
        <v>19.060851100000001</v>
      </c>
      <c r="K61">
        <v>29.614151759999999</v>
      </c>
      <c r="L61">
        <v>20.6652825</v>
      </c>
      <c r="M61">
        <v>11.87782947</v>
      </c>
      <c r="N61" t="s">
        <v>31</v>
      </c>
      <c r="O61">
        <v>7.7937988489999999</v>
      </c>
      <c r="P61">
        <v>10.987178289999999</v>
      </c>
      <c r="Q61">
        <v>3.9313793E-2</v>
      </c>
    </row>
    <row r="62" spans="1:17" x14ac:dyDescent="0.25">
      <c r="A62" t="s">
        <v>249</v>
      </c>
      <c r="B62" t="s">
        <v>30</v>
      </c>
      <c r="C62">
        <v>0</v>
      </c>
      <c r="D62">
        <v>120</v>
      </c>
      <c r="E62">
        <v>1250</v>
      </c>
      <c r="F62">
        <v>201.01869869999999</v>
      </c>
      <c r="G62">
        <v>42.761132709999998</v>
      </c>
      <c r="H62">
        <v>13.17237401</v>
      </c>
      <c r="I62">
        <v>20.410271760000001</v>
      </c>
      <c r="J62">
        <v>23.974229699999999</v>
      </c>
      <c r="K62">
        <v>35.360534510000001</v>
      </c>
      <c r="L62">
        <v>26.509266350000001</v>
      </c>
      <c r="M62">
        <v>15.51653303</v>
      </c>
      <c r="N62" t="s">
        <v>31</v>
      </c>
      <c r="O62">
        <v>9.8193085750000009</v>
      </c>
      <c r="P62">
        <v>13.495048089999999</v>
      </c>
      <c r="Q62">
        <v>4.5082713000000003E-2</v>
      </c>
    </row>
    <row r="63" spans="1:17" x14ac:dyDescent="0.25">
      <c r="A63" t="s">
        <v>250</v>
      </c>
      <c r="B63" t="s">
        <v>30</v>
      </c>
      <c r="C63">
        <v>0</v>
      </c>
      <c r="D63">
        <v>120</v>
      </c>
      <c r="E63">
        <v>1250</v>
      </c>
      <c r="F63">
        <v>286.55061590000003</v>
      </c>
      <c r="G63">
        <v>63.370610980000002</v>
      </c>
      <c r="H63">
        <v>20.597769360000001</v>
      </c>
      <c r="I63">
        <v>41.032455980000002</v>
      </c>
      <c r="J63">
        <v>46.451821170000002</v>
      </c>
      <c r="K63" s="1">
        <v>7.2</v>
      </c>
      <c r="L63">
        <v>37.583464909999996</v>
      </c>
      <c r="M63">
        <v>23.029793130000002</v>
      </c>
      <c r="N63">
        <v>0</v>
      </c>
      <c r="O63">
        <v>17.81834589</v>
      </c>
      <c r="P63">
        <v>29.465289299999998</v>
      </c>
      <c r="Q63">
        <v>2.9256522E-2</v>
      </c>
    </row>
    <row r="64" spans="1:17" x14ac:dyDescent="0.25">
      <c r="A64" t="s">
        <v>146</v>
      </c>
      <c r="B64" t="s">
        <v>28</v>
      </c>
      <c r="C64">
        <v>48</v>
      </c>
      <c r="D64">
        <v>100</v>
      </c>
      <c r="E64">
        <v>1300</v>
      </c>
      <c r="F64">
        <v>184.9575653</v>
      </c>
      <c r="G64">
        <v>34.233149930000003</v>
      </c>
      <c r="H64">
        <v>11.69893398</v>
      </c>
      <c r="I64">
        <v>25.496905089999998</v>
      </c>
      <c r="J64">
        <v>23.784387899999999</v>
      </c>
      <c r="K64">
        <v>38.443947729999998</v>
      </c>
      <c r="L64">
        <v>19.625171940000001</v>
      </c>
      <c r="M64">
        <v>12.08940853</v>
      </c>
      <c r="N64" t="s">
        <v>31</v>
      </c>
      <c r="O64">
        <v>8.0340784040000006</v>
      </c>
      <c r="P64">
        <v>11.551581840000001</v>
      </c>
      <c r="Q64">
        <v>5.2226000000000002E-2</v>
      </c>
    </row>
    <row r="65" spans="1:17" x14ac:dyDescent="0.25">
      <c r="A65" t="s">
        <v>147</v>
      </c>
      <c r="B65" t="s">
        <v>28</v>
      </c>
      <c r="C65">
        <v>48</v>
      </c>
      <c r="D65">
        <v>150</v>
      </c>
      <c r="E65">
        <v>1300</v>
      </c>
      <c r="F65">
        <v>117.64180260000001</v>
      </c>
      <c r="G65">
        <v>21.126146460000001</v>
      </c>
      <c r="H65">
        <v>6.6745929589999999</v>
      </c>
      <c r="I65">
        <v>20.50332654</v>
      </c>
      <c r="J65">
        <v>10.663126999999999</v>
      </c>
      <c r="K65">
        <v>24.820439530000002</v>
      </c>
      <c r="L65">
        <v>14.757043120000001</v>
      </c>
      <c r="M65">
        <v>8.6889299369999993</v>
      </c>
      <c r="N65" t="s">
        <v>31</v>
      </c>
      <c r="O65">
        <v>5.2040985480000002</v>
      </c>
      <c r="P65">
        <v>5.2040985480000002</v>
      </c>
      <c r="Q65" t="s">
        <v>31</v>
      </c>
    </row>
    <row r="66" spans="1:17" x14ac:dyDescent="0.25">
      <c r="A66" t="s">
        <v>245</v>
      </c>
      <c r="B66" t="s">
        <v>30</v>
      </c>
      <c r="C66">
        <v>0</v>
      </c>
      <c r="D66">
        <v>150</v>
      </c>
      <c r="E66">
        <v>1300</v>
      </c>
      <c r="F66">
        <v>143.5996548</v>
      </c>
      <c r="G66">
        <v>29.109924710000001</v>
      </c>
      <c r="H66">
        <v>10.102309</v>
      </c>
      <c r="I66">
        <v>13.516367710000001</v>
      </c>
      <c r="J66">
        <v>16.78925821</v>
      </c>
      <c r="K66">
        <v>26.083590659999999</v>
      </c>
      <c r="L66">
        <v>19.347850600000001</v>
      </c>
      <c r="M66">
        <v>11.312322180000001</v>
      </c>
      <c r="N66" t="s">
        <v>31</v>
      </c>
      <c r="O66">
        <v>7.3938050789999998</v>
      </c>
      <c r="P66">
        <v>9.9442266319999995</v>
      </c>
      <c r="Q66">
        <v>4.9451523999999997E-2</v>
      </c>
    </row>
    <row r="67" spans="1:17" x14ac:dyDescent="0.25">
      <c r="A67" t="s">
        <v>246</v>
      </c>
      <c r="B67" t="s">
        <v>30</v>
      </c>
      <c r="C67">
        <v>0</v>
      </c>
      <c r="D67">
        <v>120</v>
      </c>
      <c r="E67">
        <v>1300</v>
      </c>
      <c r="F67">
        <v>128.65450509999999</v>
      </c>
      <c r="G67">
        <v>25.386627659999998</v>
      </c>
      <c r="H67">
        <v>8.313890851</v>
      </c>
      <c r="I67">
        <v>12.300650750000001</v>
      </c>
      <c r="J67">
        <v>14.960652619999999</v>
      </c>
      <c r="K67">
        <v>23.843540109999999</v>
      </c>
      <c r="L67">
        <v>17.407703009999999</v>
      </c>
      <c r="M67">
        <v>10.631224599999999</v>
      </c>
      <c r="N67" t="s">
        <v>31</v>
      </c>
      <c r="O67">
        <v>6.7543725319999997</v>
      </c>
      <c r="P67">
        <v>9.0558430140000006</v>
      </c>
      <c r="Q67">
        <v>4.4014202000000002E-2</v>
      </c>
    </row>
    <row r="68" spans="1:17" x14ac:dyDescent="0.25">
      <c r="A68" t="s">
        <v>247</v>
      </c>
      <c r="B68" t="s">
        <v>30</v>
      </c>
      <c r="C68">
        <v>0</v>
      </c>
      <c r="D68">
        <v>120</v>
      </c>
      <c r="E68">
        <v>1300</v>
      </c>
      <c r="F68">
        <v>176.91851249999999</v>
      </c>
      <c r="G68">
        <v>34.876239499999997</v>
      </c>
      <c r="H68">
        <v>12.506150180000001</v>
      </c>
      <c r="I68">
        <v>15.28674022</v>
      </c>
      <c r="J68">
        <v>20.156025280000001</v>
      </c>
      <c r="K68">
        <v>32.067264020000003</v>
      </c>
      <c r="L68">
        <v>22.820708119999999</v>
      </c>
      <c r="M68">
        <v>14.22701726</v>
      </c>
      <c r="N68" t="s">
        <v>31</v>
      </c>
      <c r="O68">
        <v>9.6632422790000003</v>
      </c>
      <c r="P68">
        <v>15.315125650000001</v>
      </c>
      <c r="Q68">
        <v>4.4049019000000002E-2</v>
      </c>
    </row>
    <row r="69" spans="1:17" x14ac:dyDescent="0.25">
      <c r="A69" t="s">
        <v>145</v>
      </c>
      <c r="B69" t="s">
        <v>28</v>
      </c>
      <c r="C69">
        <v>48</v>
      </c>
      <c r="D69">
        <v>150</v>
      </c>
      <c r="E69">
        <v>1350</v>
      </c>
      <c r="F69">
        <v>115.56425900000001</v>
      </c>
      <c r="G69">
        <v>26.223927499999999</v>
      </c>
      <c r="H69">
        <v>9.2738409690000001</v>
      </c>
      <c r="I69">
        <v>10.755647140000001</v>
      </c>
      <c r="J69">
        <v>13.63170598</v>
      </c>
      <c r="K69">
        <v>17.260224059999999</v>
      </c>
      <c r="L69">
        <v>16.112578559999999</v>
      </c>
      <c r="M69">
        <v>10.8398989</v>
      </c>
      <c r="N69" t="s">
        <v>31</v>
      </c>
      <c r="O69">
        <v>5.284406594</v>
      </c>
      <c r="P69">
        <v>6.1820293289999997</v>
      </c>
      <c r="Q69" t="s">
        <v>31</v>
      </c>
    </row>
    <row r="70" spans="1:17" x14ac:dyDescent="0.25">
      <c r="A70" t="s">
        <v>242</v>
      </c>
      <c r="B70" t="s">
        <v>30</v>
      </c>
      <c r="C70">
        <v>0</v>
      </c>
      <c r="D70">
        <v>150</v>
      </c>
      <c r="E70">
        <v>1350</v>
      </c>
      <c r="F70">
        <v>120.9212914</v>
      </c>
      <c r="G70">
        <v>26.6012387</v>
      </c>
      <c r="H70">
        <v>9.2867145349999998</v>
      </c>
      <c r="I70">
        <v>11.33789778</v>
      </c>
      <c r="J70">
        <v>13.61041146</v>
      </c>
      <c r="K70">
        <v>21.359090989999999</v>
      </c>
      <c r="L70">
        <v>16.632206159999999</v>
      </c>
      <c r="M70">
        <v>9.2613390730000003</v>
      </c>
      <c r="N70" t="s">
        <v>31</v>
      </c>
      <c r="O70">
        <v>5.708936392</v>
      </c>
      <c r="P70">
        <v>7.1234563260000003</v>
      </c>
      <c r="Q70">
        <v>7.1454273999999998E-2</v>
      </c>
    </row>
    <row r="71" spans="1:17" x14ac:dyDescent="0.25">
      <c r="A71" t="s">
        <v>243</v>
      </c>
      <c r="B71" t="s">
        <v>30</v>
      </c>
      <c r="C71">
        <v>0</v>
      </c>
      <c r="D71">
        <v>120</v>
      </c>
      <c r="E71">
        <v>1350</v>
      </c>
      <c r="F71">
        <v>156.1377391</v>
      </c>
      <c r="G71">
        <v>32.562162899999997</v>
      </c>
      <c r="H71">
        <v>11.33617046</v>
      </c>
      <c r="I71">
        <v>14.23554831</v>
      </c>
      <c r="J71">
        <v>17.226231729999999</v>
      </c>
      <c r="K71">
        <v>28.51956586</v>
      </c>
      <c r="L71">
        <v>20.78282634</v>
      </c>
      <c r="M71">
        <v>12.183334260000001</v>
      </c>
      <c r="N71" t="s">
        <v>31</v>
      </c>
      <c r="O71">
        <v>8.8352491059999991</v>
      </c>
      <c r="P71">
        <v>10.456650160000001</v>
      </c>
      <c r="Q71">
        <v>6.3392983999999999E-2</v>
      </c>
    </row>
    <row r="72" spans="1:17" x14ac:dyDescent="0.25">
      <c r="A72" t="s">
        <v>244</v>
      </c>
      <c r="B72" t="s">
        <v>30</v>
      </c>
      <c r="C72">
        <v>0</v>
      </c>
      <c r="D72">
        <v>120</v>
      </c>
      <c r="E72">
        <v>1350</v>
      </c>
      <c r="F72">
        <v>335.33518450000003</v>
      </c>
      <c r="G72">
        <v>70.545314379999994</v>
      </c>
      <c r="H72">
        <v>24.289702949999999</v>
      </c>
      <c r="I72">
        <v>32.297238290000003</v>
      </c>
      <c r="J72">
        <v>39.166541590000001</v>
      </c>
      <c r="K72">
        <v>59.669557089999998</v>
      </c>
      <c r="L72">
        <v>44.603141030000003</v>
      </c>
      <c r="M72">
        <v>24.878134889999998</v>
      </c>
      <c r="N72" t="s">
        <v>31</v>
      </c>
      <c r="O72">
        <v>20.976677630000001</v>
      </c>
      <c r="P72">
        <v>18.908876620000001</v>
      </c>
      <c r="Q72">
        <v>4.2285641999999998E-2</v>
      </c>
    </row>
    <row r="73" spans="1:17" x14ac:dyDescent="0.25">
      <c r="A73" t="s">
        <v>144</v>
      </c>
      <c r="B73" t="s">
        <v>28</v>
      </c>
      <c r="C73">
        <v>48</v>
      </c>
      <c r="D73">
        <v>150</v>
      </c>
      <c r="E73">
        <v>1400</v>
      </c>
      <c r="F73">
        <v>108.14104759999999</v>
      </c>
      <c r="G73">
        <v>19.383942569999999</v>
      </c>
      <c r="H73">
        <v>6.0201269110000002</v>
      </c>
      <c r="I73">
        <v>15.38453058</v>
      </c>
      <c r="J73">
        <v>14.029669739999999</v>
      </c>
      <c r="K73">
        <v>21.760951590000001</v>
      </c>
      <c r="L73">
        <v>12.53589279</v>
      </c>
      <c r="M73">
        <v>8.1223049780000007</v>
      </c>
      <c r="N73" t="s">
        <v>31</v>
      </c>
      <c r="O73">
        <v>4.34001372</v>
      </c>
      <c r="P73">
        <v>6.563614759</v>
      </c>
      <c r="Q73" t="s">
        <v>31</v>
      </c>
    </row>
    <row r="74" spans="1:17" x14ac:dyDescent="0.25">
      <c r="A74" t="s">
        <v>239</v>
      </c>
      <c r="B74" t="s">
        <v>30</v>
      </c>
      <c r="C74">
        <v>0</v>
      </c>
      <c r="D74">
        <v>150</v>
      </c>
      <c r="E74">
        <v>1400</v>
      </c>
      <c r="F74">
        <v>207.1394167</v>
      </c>
      <c r="G74">
        <v>47.791627820000002</v>
      </c>
      <c r="H74">
        <v>14.557032449999999</v>
      </c>
      <c r="I74">
        <v>17.60314859</v>
      </c>
      <c r="J74">
        <v>23.476302889999999</v>
      </c>
      <c r="K74">
        <v>35.946268009999997</v>
      </c>
      <c r="L74">
        <v>25.777786970000001</v>
      </c>
      <c r="M74">
        <v>15.791094040000001</v>
      </c>
      <c r="N74" t="s">
        <v>31</v>
      </c>
      <c r="O74">
        <v>12.98738535</v>
      </c>
      <c r="P74">
        <v>13.208770639999999</v>
      </c>
      <c r="Q74">
        <v>4.9436911E-2</v>
      </c>
    </row>
    <row r="75" spans="1:17" x14ac:dyDescent="0.25">
      <c r="A75" t="s">
        <v>240</v>
      </c>
      <c r="B75" t="s">
        <v>30</v>
      </c>
      <c r="C75">
        <v>0</v>
      </c>
      <c r="D75">
        <v>120</v>
      </c>
      <c r="E75">
        <v>1400</v>
      </c>
      <c r="F75">
        <v>126.54498220000001</v>
      </c>
      <c r="G75">
        <v>28.432135850000002</v>
      </c>
      <c r="H75">
        <v>9.0900257480000004</v>
      </c>
      <c r="I75">
        <v>17.663070130000001</v>
      </c>
      <c r="J75">
        <v>19.603359489999999</v>
      </c>
      <c r="K75" s="1">
        <v>3.18</v>
      </c>
      <c r="L75">
        <v>17.6290461</v>
      </c>
      <c r="M75">
        <v>11.1451692</v>
      </c>
      <c r="N75" t="s">
        <v>31</v>
      </c>
      <c r="O75">
        <v>8.5204910500000004</v>
      </c>
      <c r="P75">
        <v>11.285863170000001</v>
      </c>
      <c r="Q75">
        <v>5.2447751000000001E-2</v>
      </c>
    </row>
    <row r="76" spans="1:17" x14ac:dyDescent="0.25">
      <c r="A76" t="s">
        <v>241</v>
      </c>
      <c r="B76" t="s">
        <v>30</v>
      </c>
      <c r="C76">
        <v>0</v>
      </c>
      <c r="D76">
        <v>120</v>
      </c>
      <c r="E76">
        <v>1400</v>
      </c>
      <c r="F76">
        <v>136.3194542</v>
      </c>
      <c r="G76">
        <v>25.638417709999999</v>
      </c>
      <c r="H76">
        <v>9.1980426469999994</v>
      </c>
      <c r="I76">
        <v>13.879508080000001</v>
      </c>
      <c r="J76">
        <v>15.8479674</v>
      </c>
      <c r="K76">
        <v>26.472208120000001</v>
      </c>
      <c r="L76">
        <v>17.750131459999999</v>
      </c>
      <c r="M76">
        <v>10.406656269999999</v>
      </c>
      <c r="N76" t="s">
        <v>31</v>
      </c>
      <c r="O76">
        <v>7.108288494</v>
      </c>
      <c r="P76">
        <v>10.01823403</v>
      </c>
      <c r="Q76">
        <v>5.6331072000000003E-2</v>
      </c>
    </row>
    <row r="77" spans="1:17" x14ac:dyDescent="0.25">
      <c r="A77" t="s">
        <v>226</v>
      </c>
      <c r="B77" t="s">
        <v>28</v>
      </c>
      <c r="C77">
        <v>48</v>
      </c>
      <c r="D77">
        <v>100</v>
      </c>
      <c r="E77">
        <v>1450</v>
      </c>
      <c r="F77">
        <v>69.833625769999998</v>
      </c>
      <c r="G77">
        <v>11.98693445</v>
      </c>
      <c r="H77">
        <v>3.613861386</v>
      </c>
      <c r="I77">
        <v>9.6268329359999996</v>
      </c>
      <c r="J77">
        <v>9.4122070430000004</v>
      </c>
      <c r="K77">
        <v>15.90581527</v>
      </c>
      <c r="L77">
        <v>7.5515415470000002</v>
      </c>
      <c r="M77">
        <v>4.7980636670000001</v>
      </c>
      <c r="N77" t="s">
        <v>31</v>
      </c>
      <c r="O77">
        <v>2.992072941</v>
      </c>
      <c r="P77">
        <v>3.946296528</v>
      </c>
      <c r="Q77">
        <v>4.8099876999999999E-2</v>
      </c>
    </row>
    <row r="78" spans="1:17" x14ac:dyDescent="0.25">
      <c r="A78" t="s">
        <v>227</v>
      </c>
      <c r="B78" t="s">
        <v>28</v>
      </c>
      <c r="C78">
        <v>48</v>
      </c>
      <c r="D78">
        <v>100</v>
      </c>
      <c r="E78">
        <v>1450</v>
      </c>
      <c r="F78">
        <v>51.268889059999999</v>
      </c>
      <c r="G78">
        <v>9.2753980039999995</v>
      </c>
      <c r="H78">
        <v>2.8636936089999998</v>
      </c>
      <c r="I78">
        <v>6.5077340389999998</v>
      </c>
      <c r="J78">
        <v>6.7105709300000003</v>
      </c>
      <c r="K78">
        <v>10.528748350000001</v>
      </c>
      <c r="L78">
        <v>6.0375157430000002</v>
      </c>
      <c r="M78">
        <v>3.9080916779999999</v>
      </c>
      <c r="N78" t="s">
        <v>31</v>
      </c>
      <c r="O78">
        <v>2.404452724</v>
      </c>
      <c r="P78">
        <v>3.0326839859999999</v>
      </c>
      <c r="Q78">
        <v>5.5449834000000003E-2</v>
      </c>
    </row>
    <row r="79" spans="1:17" x14ac:dyDescent="0.25">
      <c r="A79" t="s">
        <v>228</v>
      </c>
      <c r="B79" t="s">
        <v>28</v>
      </c>
      <c r="C79">
        <v>336</v>
      </c>
      <c r="D79">
        <v>100</v>
      </c>
      <c r="E79">
        <v>1450</v>
      </c>
      <c r="F79">
        <v>63.282361909999999</v>
      </c>
      <c r="G79">
        <v>12.74144358</v>
      </c>
      <c r="H79">
        <v>4.4801197330000004</v>
      </c>
      <c r="I79">
        <v>5.9218155799999996</v>
      </c>
      <c r="J79">
        <v>7.7173462859999997</v>
      </c>
      <c r="K79">
        <v>10.54915471</v>
      </c>
      <c r="L79">
        <v>8.3711736129999998</v>
      </c>
      <c r="M79">
        <v>5.9634210630000002</v>
      </c>
      <c r="N79" t="s">
        <v>31</v>
      </c>
      <c r="O79">
        <v>3.322178922</v>
      </c>
      <c r="P79">
        <v>4.2157084229999997</v>
      </c>
      <c r="Q79">
        <v>4.9183983000000001E-2</v>
      </c>
    </row>
    <row r="80" spans="1:17" x14ac:dyDescent="0.25">
      <c r="A80" t="s">
        <v>229</v>
      </c>
      <c r="B80" t="s">
        <v>28</v>
      </c>
      <c r="C80">
        <v>336</v>
      </c>
      <c r="D80">
        <v>100</v>
      </c>
      <c r="E80">
        <v>1450</v>
      </c>
      <c r="F80">
        <v>48.812229590000001</v>
      </c>
      <c r="G80">
        <v>10.15394788</v>
      </c>
      <c r="H80">
        <v>3.3361842199999998</v>
      </c>
      <c r="I80">
        <v>5.2456553919999998</v>
      </c>
      <c r="J80">
        <v>5.6622921130000003</v>
      </c>
      <c r="K80">
        <v>8.4340726470000007</v>
      </c>
      <c r="L80">
        <v>6.8283287100000001</v>
      </c>
      <c r="M80">
        <v>3.9971826529999999</v>
      </c>
      <c r="N80" t="s">
        <v>31</v>
      </c>
      <c r="O80">
        <v>2.438126177</v>
      </c>
      <c r="P80">
        <v>2.7164397939999998</v>
      </c>
      <c r="Q80">
        <v>8.0197421000000005E-2</v>
      </c>
    </row>
    <row r="81" spans="1:18" x14ac:dyDescent="0.25">
      <c r="A81" t="s">
        <v>230</v>
      </c>
      <c r="B81" t="s">
        <v>28</v>
      </c>
      <c r="C81">
        <v>336</v>
      </c>
      <c r="D81">
        <v>100</v>
      </c>
      <c r="E81">
        <v>1450</v>
      </c>
      <c r="F81">
        <v>494.59284489999999</v>
      </c>
      <c r="G81">
        <v>107.5261452</v>
      </c>
      <c r="H81" t="s">
        <v>31</v>
      </c>
      <c r="I81" t="s">
        <v>31</v>
      </c>
      <c r="J81">
        <v>126.2661646</v>
      </c>
      <c r="K81">
        <v>72.562094909999999</v>
      </c>
      <c r="L81">
        <v>49.215447599999997</v>
      </c>
      <c r="M81">
        <v>55.342060150000002</v>
      </c>
      <c r="N81" t="s">
        <v>31</v>
      </c>
      <c r="O81">
        <v>27.149127579999998</v>
      </c>
      <c r="P81">
        <v>56.531804800000003</v>
      </c>
      <c r="Q81">
        <v>2.0282631999999998E-2</v>
      </c>
    </row>
    <row r="82" spans="1:18" x14ac:dyDescent="0.25">
      <c r="A82" t="s">
        <v>231</v>
      </c>
      <c r="B82" t="s">
        <v>28</v>
      </c>
      <c r="C82">
        <v>336</v>
      </c>
      <c r="D82">
        <v>100</v>
      </c>
      <c r="E82">
        <v>1450</v>
      </c>
      <c r="F82">
        <v>139.0445478</v>
      </c>
      <c r="G82">
        <v>19.049771289999999</v>
      </c>
      <c r="H82">
        <v>9.4550479200000002</v>
      </c>
      <c r="I82">
        <v>22.153874429999998</v>
      </c>
      <c r="J82">
        <v>22.268432799999999</v>
      </c>
      <c r="K82">
        <v>22.20962209</v>
      </c>
      <c r="L82">
        <v>13.800302220000001</v>
      </c>
      <c r="M82">
        <v>10.89836092</v>
      </c>
      <c r="N82" t="s">
        <v>31</v>
      </c>
      <c r="O82">
        <v>6.9991736549999999</v>
      </c>
      <c r="P82">
        <v>12.209962429999999</v>
      </c>
      <c r="Q82">
        <v>2.7533051999999999E-2</v>
      </c>
    </row>
    <row r="83" spans="1:18" x14ac:dyDescent="0.25">
      <c r="A83" t="s">
        <v>232</v>
      </c>
      <c r="B83" t="s">
        <v>28</v>
      </c>
      <c r="C83">
        <v>120</v>
      </c>
      <c r="D83">
        <v>100</v>
      </c>
      <c r="E83">
        <v>1450</v>
      </c>
      <c r="F83">
        <v>47.744047039999998</v>
      </c>
      <c r="G83">
        <v>9.2395167399999991</v>
      </c>
      <c r="H83">
        <v>3.0119868780000001</v>
      </c>
      <c r="I83">
        <v>5.6093855149999996</v>
      </c>
      <c r="J83">
        <v>6.2363307539999999</v>
      </c>
      <c r="K83">
        <v>9.4964459960000003</v>
      </c>
      <c r="L83">
        <v>6.0626787520000001</v>
      </c>
      <c r="M83">
        <v>3.2118522880000002</v>
      </c>
      <c r="N83" t="s">
        <v>31</v>
      </c>
      <c r="O83">
        <v>2.189969402</v>
      </c>
      <c r="P83">
        <v>2.6858807200000001</v>
      </c>
      <c r="Q83">
        <v>5.8484653999999997E-2</v>
      </c>
    </row>
    <row r="84" spans="1:18" x14ac:dyDescent="0.25">
      <c r="A84" t="s">
        <v>233</v>
      </c>
      <c r="B84" t="s">
        <v>28</v>
      </c>
      <c r="C84">
        <v>120</v>
      </c>
      <c r="D84">
        <v>100</v>
      </c>
      <c r="E84">
        <v>1450</v>
      </c>
      <c r="F84">
        <v>46.26610685</v>
      </c>
      <c r="G84">
        <v>7.8171024950000003</v>
      </c>
      <c r="H84">
        <v>2.7566501350000001</v>
      </c>
      <c r="I84">
        <v>6.4498797720000001</v>
      </c>
      <c r="J84">
        <v>5.4241809439999997</v>
      </c>
      <c r="K84">
        <v>8.7150586109999999</v>
      </c>
      <c r="L84">
        <v>6.1898857830000003</v>
      </c>
      <c r="M84">
        <v>3.4969942889999999</v>
      </c>
      <c r="N84" t="s">
        <v>31</v>
      </c>
      <c r="O84">
        <v>2.359772317</v>
      </c>
      <c r="P84">
        <v>3.0565825069999999</v>
      </c>
      <c r="Q84">
        <v>6.6145542000000002E-2</v>
      </c>
    </row>
    <row r="85" spans="1:18" x14ac:dyDescent="0.25">
      <c r="A85" t="s">
        <v>234</v>
      </c>
      <c r="B85" t="s">
        <v>28</v>
      </c>
      <c r="C85">
        <v>24</v>
      </c>
      <c r="D85">
        <v>100</v>
      </c>
      <c r="E85">
        <v>1450</v>
      </c>
      <c r="F85">
        <v>50.171935499999996</v>
      </c>
      <c r="G85">
        <v>8.8363544689999998</v>
      </c>
      <c r="H85">
        <v>3.1376831670000001</v>
      </c>
      <c r="I85">
        <v>6.3184346329999999</v>
      </c>
      <c r="J85">
        <v>6.1909804790000003</v>
      </c>
      <c r="K85">
        <v>10.03176238</v>
      </c>
      <c r="L85">
        <v>6.2849604100000001</v>
      </c>
      <c r="M85">
        <v>4.0253103100000001</v>
      </c>
      <c r="N85" t="s">
        <v>31</v>
      </c>
      <c r="O85">
        <v>2.3481256930000001</v>
      </c>
      <c r="P85">
        <v>2.998323955</v>
      </c>
      <c r="Q85">
        <v>5.4415093999999997E-2</v>
      </c>
    </row>
    <row r="86" spans="1:18" x14ac:dyDescent="0.25">
      <c r="A86" t="s">
        <v>235</v>
      </c>
      <c r="B86" t="s">
        <v>28</v>
      </c>
      <c r="C86">
        <v>24</v>
      </c>
      <c r="D86">
        <v>100</v>
      </c>
      <c r="E86">
        <v>1450</v>
      </c>
      <c r="F86">
        <v>39.199815059999999</v>
      </c>
      <c r="G86">
        <v>7.5396868250000004</v>
      </c>
      <c r="H86">
        <v>2.5537257019999999</v>
      </c>
      <c r="I86">
        <v>4.1501079909999996</v>
      </c>
      <c r="J86">
        <v>4.9154967599999999</v>
      </c>
      <c r="K86">
        <v>7.2144978399999999</v>
      </c>
      <c r="L86">
        <v>5.1353941680000004</v>
      </c>
      <c r="M86">
        <v>3.0561690060000002</v>
      </c>
      <c r="N86" t="s">
        <v>31</v>
      </c>
      <c r="O86">
        <v>2.0324149569999999</v>
      </c>
      <c r="P86">
        <v>2.6023218140000002</v>
      </c>
      <c r="Q86">
        <v>7.4693248000000004E-2</v>
      </c>
    </row>
    <row r="87" spans="1:18" x14ac:dyDescent="0.25">
      <c r="A87" t="s">
        <v>236</v>
      </c>
      <c r="B87" t="s">
        <v>30</v>
      </c>
      <c r="C87">
        <v>0</v>
      </c>
      <c r="D87">
        <v>100</v>
      </c>
      <c r="E87">
        <v>1450</v>
      </c>
      <c r="F87">
        <v>263.8554456</v>
      </c>
      <c r="G87">
        <v>54.870567819999998</v>
      </c>
      <c r="H87">
        <v>17.038456239999999</v>
      </c>
      <c r="I87">
        <v>24.893719699999998</v>
      </c>
      <c r="J87">
        <v>34.383459340000002</v>
      </c>
      <c r="K87">
        <v>44.298664889999998</v>
      </c>
      <c r="L87">
        <v>31.974688050000001</v>
      </c>
      <c r="M87">
        <v>20.25455569</v>
      </c>
      <c r="N87" t="s">
        <v>31</v>
      </c>
      <c r="O87">
        <v>15.85638773</v>
      </c>
      <c r="P87">
        <v>20.28494611</v>
      </c>
      <c r="Q87">
        <v>4.3693686000000002E-2</v>
      </c>
    </row>
    <row r="88" spans="1:18" x14ac:dyDescent="0.25">
      <c r="A88" t="s">
        <v>237</v>
      </c>
      <c r="B88" t="s">
        <v>30</v>
      </c>
      <c r="C88">
        <v>0</v>
      </c>
      <c r="D88">
        <v>120</v>
      </c>
      <c r="E88">
        <v>1450</v>
      </c>
      <c r="F88">
        <v>728.85894210000004</v>
      </c>
      <c r="G88">
        <v>85.777637769999998</v>
      </c>
      <c r="H88">
        <v>146.9223456</v>
      </c>
      <c r="I88" t="s">
        <v>31</v>
      </c>
      <c r="J88">
        <v>113.4220136</v>
      </c>
      <c r="K88">
        <v>219.1951621</v>
      </c>
      <c r="L88">
        <v>44.954767009999998</v>
      </c>
      <c r="M88">
        <v>33.35791785</v>
      </c>
      <c r="N88" t="s">
        <v>31</v>
      </c>
      <c r="O88">
        <v>31.977528750000001</v>
      </c>
      <c r="P88">
        <v>53.251569379999999</v>
      </c>
      <c r="Q88">
        <v>1.6561928E-2</v>
      </c>
      <c r="R88" t="s">
        <v>401</v>
      </c>
    </row>
    <row r="89" spans="1:18" x14ac:dyDescent="0.25">
      <c r="A89" t="s">
        <v>238</v>
      </c>
      <c r="B89" t="s">
        <v>30</v>
      </c>
      <c r="C89">
        <v>0</v>
      </c>
      <c r="D89">
        <v>120</v>
      </c>
      <c r="E89">
        <v>1450</v>
      </c>
      <c r="F89">
        <v>152.92982929999999</v>
      </c>
      <c r="G89">
        <v>30.5269622</v>
      </c>
      <c r="H89">
        <v>10.55464113</v>
      </c>
      <c r="I89">
        <v>13.78183888</v>
      </c>
      <c r="J89">
        <v>18.490138590000001</v>
      </c>
      <c r="K89">
        <v>28.24709704</v>
      </c>
      <c r="L89">
        <v>21.113064019999999</v>
      </c>
      <c r="M89">
        <v>12.05964927</v>
      </c>
      <c r="N89" t="s">
        <v>31</v>
      </c>
      <c r="O89">
        <v>7.61489818</v>
      </c>
      <c r="P89">
        <v>10.54154001</v>
      </c>
      <c r="Q89">
        <v>6.5367246000000004E-2</v>
      </c>
    </row>
    <row r="90" spans="1:18" x14ac:dyDescent="0.25">
      <c r="A90" t="s">
        <v>143</v>
      </c>
      <c r="B90" t="s">
        <v>28</v>
      </c>
      <c r="C90">
        <v>48</v>
      </c>
      <c r="D90">
        <v>150</v>
      </c>
      <c r="E90">
        <v>1500</v>
      </c>
      <c r="F90">
        <v>69.446834140000007</v>
      </c>
      <c r="G90">
        <v>16.309646709999999</v>
      </c>
      <c r="H90">
        <v>5.136355816</v>
      </c>
      <c r="I90">
        <v>6.8190812110000003</v>
      </c>
      <c r="J90">
        <v>7.5946317959999998</v>
      </c>
      <c r="K90">
        <v>10.44132829</v>
      </c>
      <c r="L90">
        <v>9.5190984170000004</v>
      </c>
      <c r="M90">
        <v>7.0533665980000002</v>
      </c>
      <c r="N90" t="s">
        <v>31</v>
      </c>
      <c r="O90">
        <v>2.9642693279999999</v>
      </c>
      <c r="P90">
        <v>3.6090559760000001</v>
      </c>
      <c r="Q90" t="s">
        <v>31</v>
      </c>
    </row>
    <row r="91" spans="1:18" x14ac:dyDescent="0.25">
      <c r="A91" t="s">
        <v>269</v>
      </c>
      <c r="B91" t="s">
        <v>30</v>
      </c>
      <c r="C91">
        <v>0</v>
      </c>
      <c r="D91">
        <v>150</v>
      </c>
      <c r="E91">
        <v>1500</v>
      </c>
      <c r="F91">
        <v>89.876138900000001</v>
      </c>
      <c r="G91">
        <v>16.82550161</v>
      </c>
      <c r="H91">
        <v>5.9865043269999996</v>
      </c>
      <c r="I91">
        <v>9.0546102069999996</v>
      </c>
      <c r="J91">
        <v>10.2096882</v>
      </c>
      <c r="K91">
        <v>15.69462781</v>
      </c>
      <c r="L91">
        <v>11.990489459999999</v>
      </c>
      <c r="M91">
        <v>7.6664547780000003</v>
      </c>
      <c r="N91" t="s">
        <v>31</v>
      </c>
      <c r="O91">
        <v>6.6450825550000001</v>
      </c>
      <c r="P91">
        <v>5.8031799590000004</v>
      </c>
      <c r="Q91">
        <v>0.14764669499999999</v>
      </c>
      <c r="R91" t="s">
        <v>399</v>
      </c>
    </row>
    <row r="92" spans="1:18" x14ac:dyDescent="0.25">
      <c r="A92" t="s">
        <v>270</v>
      </c>
      <c r="B92" t="s">
        <v>30</v>
      </c>
      <c r="C92">
        <v>0</v>
      </c>
      <c r="D92">
        <v>150</v>
      </c>
      <c r="E92">
        <v>1500</v>
      </c>
      <c r="F92">
        <v>101.0606535</v>
      </c>
      <c r="G92">
        <v>18.830530289999999</v>
      </c>
      <c r="H92">
        <v>6.2607554480000003</v>
      </c>
      <c r="I92">
        <v>10.38434007</v>
      </c>
      <c r="J92">
        <v>11.459161829999999</v>
      </c>
      <c r="K92">
        <v>19.00514815</v>
      </c>
      <c r="L92">
        <v>13.98081734</v>
      </c>
      <c r="M92">
        <v>9.3491055809999999</v>
      </c>
      <c r="N92" t="s">
        <v>31</v>
      </c>
      <c r="O92">
        <v>5.2447940019999999</v>
      </c>
      <c r="P92">
        <v>6.546000781</v>
      </c>
      <c r="Q92">
        <v>7.9641887999999994E-2</v>
      </c>
    </row>
    <row r="93" spans="1:18" x14ac:dyDescent="0.25">
      <c r="A93" t="s">
        <v>271</v>
      </c>
      <c r="B93" t="s">
        <v>30</v>
      </c>
      <c r="C93">
        <v>0</v>
      </c>
      <c r="D93">
        <v>150</v>
      </c>
      <c r="E93">
        <v>1500</v>
      </c>
      <c r="F93">
        <v>207.8392873</v>
      </c>
      <c r="G93">
        <v>38.627462870000002</v>
      </c>
      <c r="H93">
        <v>35.593385550000001</v>
      </c>
      <c r="I93" t="s">
        <v>31</v>
      </c>
      <c r="J93">
        <v>28.264551959999999</v>
      </c>
      <c r="K93">
        <v>45.602136659999999</v>
      </c>
      <c r="L93">
        <v>19.971363960000001</v>
      </c>
      <c r="M93">
        <v>13.75439721</v>
      </c>
      <c r="N93" t="s">
        <v>31</v>
      </c>
      <c r="O93">
        <v>9.6124690249999993</v>
      </c>
      <c r="P93">
        <v>16.41352002</v>
      </c>
      <c r="Q93">
        <v>1.9939322999999998E-2</v>
      </c>
      <c r="R93" t="s">
        <v>401</v>
      </c>
    </row>
    <row r="94" spans="1:18" x14ac:dyDescent="0.25">
      <c r="A94" t="s">
        <v>181</v>
      </c>
      <c r="B94" t="s">
        <v>28</v>
      </c>
      <c r="C94">
        <v>48</v>
      </c>
      <c r="D94">
        <v>100</v>
      </c>
      <c r="E94">
        <v>1550</v>
      </c>
      <c r="F94">
        <v>313.56187899999998</v>
      </c>
      <c r="G94">
        <v>51.03247202</v>
      </c>
      <c r="H94">
        <v>17.014522410000001</v>
      </c>
      <c r="I94">
        <v>44.53760664</v>
      </c>
      <c r="J94">
        <v>42.783174709999997</v>
      </c>
      <c r="K94">
        <v>66.127521079999994</v>
      </c>
      <c r="L94">
        <v>35.746030380000001</v>
      </c>
      <c r="M94">
        <v>19.63576853</v>
      </c>
      <c r="N94" t="s">
        <v>31</v>
      </c>
      <c r="O94">
        <v>14.857708410000001</v>
      </c>
      <c r="P94">
        <v>21.827074809999999</v>
      </c>
      <c r="Q94">
        <v>5.3068907999999998E-2</v>
      </c>
    </row>
    <row r="95" spans="1:18" x14ac:dyDescent="0.25">
      <c r="A95" t="s">
        <v>182</v>
      </c>
      <c r="B95" t="s">
        <v>30</v>
      </c>
      <c r="C95">
        <v>0</v>
      </c>
      <c r="D95">
        <v>100</v>
      </c>
      <c r="E95">
        <v>1550</v>
      </c>
      <c r="F95">
        <v>220.42988560000001</v>
      </c>
      <c r="G95">
        <v>43.680672690000002</v>
      </c>
      <c r="H95">
        <v>15.81078832</v>
      </c>
      <c r="I95">
        <v>23.96907874</v>
      </c>
      <c r="J95">
        <v>27.53706334</v>
      </c>
      <c r="K95">
        <v>39.234708599999998</v>
      </c>
      <c r="L95">
        <v>28.467530740000001</v>
      </c>
      <c r="M95">
        <v>16.955978959999999</v>
      </c>
      <c r="N95" t="s">
        <v>31</v>
      </c>
      <c r="O95">
        <v>10.86476957</v>
      </c>
      <c r="P95">
        <v>13.909294689999999</v>
      </c>
      <c r="Q95">
        <v>6.4133240999999994E-2</v>
      </c>
    </row>
    <row r="96" spans="1:18" x14ac:dyDescent="0.25">
      <c r="A96" t="s">
        <v>183</v>
      </c>
      <c r="B96" t="s">
        <v>28</v>
      </c>
      <c r="C96">
        <v>48</v>
      </c>
      <c r="D96">
        <v>100</v>
      </c>
      <c r="E96">
        <v>1550</v>
      </c>
      <c r="F96">
        <v>192.70461689999999</v>
      </c>
      <c r="G96">
        <v>38.228181560000003</v>
      </c>
      <c r="H96">
        <v>15.57714464</v>
      </c>
      <c r="I96">
        <v>18.49707167</v>
      </c>
      <c r="J96">
        <v>23.802265850000001</v>
      </c>
      <c r="K96">
        <v>33.027399070000001</v>
      </c>
      <c r="L96">
        <v>25.909401849999998</v>
      </c>
      <c r="M96">
        <v>15.060486770000001</v>
      </c>
      <c r="N96" t="s">
        <v>31</v>
      </c>
      <c r="O96">
        <v>10.47110676</v>
      </c>
      <c r="P96">
        <v>12.13155873</v>
      </c>
      <c r="Q96">
        <v>8.2063064000000005E-2</v>
      </c>
    </row>
    <row r="97" spans="1:18" x14ac:dyDescent="0.25">
      <c r="A97" t="s">
        <v>186</v>
      </c>
      <c r="B97" t="s">
        <v>30</v>
      </c>
      <c r="C97">
        <v>0</v>
      </c>
      <c r="D97">
        <v>100</v>
      </c>
      <c r="E97">
        <v>1600</v>
      </c>
      <c r="F97">
        <v>185.01604140000001</v>
      </c>
      <c r="G97">
        <v>37.97594711</v>
      </c>
      <c r="H97">
        <v>12.520993880000001</v>
      </c>
      <c r="I97">
        <v>16.08828093</v>
      </c>
      <c r="J97">
        <v>21.073482259999999</v>
      </c>
      <c r="K97">
        <v>32.370470320000003</v>
      </c>
      <c r="L97">
        <v>22.964586149999999</v>
      </c>
      <c r="M97">
        <v>17.926605980000001</v>
      </c>
      <c r="N97" t="s">
        <v>31</v>
      </c>
      <c r="O97">
        <v>9.0815011180000003</v>
      </c>
      <c r="P97">
        <v>10.523670510000001</v>
      </c>
      <c r="Q97">
        <v>7.3841338000000006E-2</v>
      </c>
    </row>
    <row r="98" spans="1:18" x14ac:dyDescent="0.25">
      <c r="A98" t="s">
        <v>187</v>
      </c>
      <c r="B98" t="s">
        <v>30</v>
      </c>
      <c r="C98">
        <v>0</v>
      </c>
      <c r="D98">
        <v>100</v>
      </c>
      <c r="E98">
        <v>1600</v>
      </c>
      <c r="F98">
        <v>212.3888364</v>
      </c>
      <c r="G98">
        <v>42.802090329999999</v>
      </c>
      <c r="H98">
        <v>13.577478620000001</v>
      </c>
      <c r="I98">
        <v>18.31865092</v>
      </c>
      <c r="J98">
        <v>23.199245319999999</v>
      </c>
      <c r="K98">
        <v>45.950172250000001</v>
      </c>
      <c r="L98">
        <v>27.981308210000002</v>
      </c>
      <c r="M98">
        <v>17.328409189999999</v>
      </c>
      <c r="N98" t="s">
        <v>31</v>
      </c>
      <c r="O98">
        <v>10.3442162</v>
      </c>
      <c r="P98">
        <v>12.63059075</v>
      </c>
      <c r="Q98">
        <v>4.9593428000000002E-2</v>
      </c>
    </row>
    <row r="99" spans="1:18" x14ac:dyDescent="0.25">
      <c r="A99" t="s">
        <v>188</v>
      </c>
      <c r="B99" t="s">
        <v>28</v>
      </c>
      <c r="C99">
        <v>48</v>
      </c>
      <c r="D99">
        <v>100</v>
      </c>
      <c r="E99">
        <v>1600</v>
      </c>
      <c r="F99">
        <v>119.76279769999999</v>
      </c>
      <c r="G99">
        <v>25.882986509999999</v>
      </c>
      <c r="H99">
        <v>8.7757072019999995</v>
      </c>
      <c r="I99">
        <v>10.771876519999999</v>
      </c>
      <c r="J99">
        <v>14.227564620000001</v>
      </c>
      <c r="K99">
        <v>17.094781340000001</v>
      </c>
      <c r="L99">
        <v>19.85043082</v>
      </c>
      <c r="M99">
        <v>9.7173223869999994</v>
      </c>
      <c r="N99" t="s">
        <v>31</v>
      </c>
      <c r="O99">
        <v>6.5113955050000003</v>
      </c>
      <c r="P99">
        <v>6.9307328080000001</v>
      </c>
      <c r="Q99">
        <v>0.117988643</v>
      </c>
    </row>
    <row r="100" spans="1:18" x14ac:dyDescent="0.25">
      <c r="A100" t="s">
        <v>189</v>
      </c>
      <c r="B100" t="s">
        <v>30</v>
      </c>
      <c r="C100">
        <v>0</v>
      </c>
      <c r="D100">
        <v>100</v>
      </c>
      <c r="E100">
        <v>1600</v>
      </c>
      <c r="F100">
        <v>209.76194659999999</v>
      </c>
      <c r="G100">
        <v>39.887454660000003</v>
      </c>
      <c r="H100">
        <v>12.718816670000001</v>
      </c>
      <c r="I100">
        <v>22.500400039999999</v>
      </c>
      <c r="J100">
        <v>27.304312459999998</v>
      </c>
      <c r="K100">
        <v>42.105291229999999</v>
      </c>
      <c r="L100">
        <v>24.597823770000002</v>
      </c>
      <c r="M100">
        <v>16.031710050000001</v>
      </c>
      <c r="N100" t="s">
        <v>31</v>
      </c>
      <c r="O100">
        <v>10.497031679999999</v>
      </c>
      <c r="P100">
        <v>14.11910604</v>
      </c>
      <c r="Q100">
        <v>5.3448929999999999E-2</v>
      </c>
    </row>
    <row r="101" spans="1:18" x14ac:dyDescent="0.25">
      <c r="A101" t="s">
        <v>190</v>
      </c>
      <c r="B101" t="s">
        <v>28</v>
      </c>
      <c r="C101">
        <v>48</v>
      </c>
      <c r="D101">
        <v>150</v>
      </c>
      <c r="E101">
        <v>1600</v>
      </c>
      <c r="F101">
        <v>59.231267039999999</v>
      </c>
      <c r="G101">
        <v>11.74701059</v>
      </c>
      <c r="H101">
        <v>2.5229512349999998</v>
      </c>
      <c r="I101">
        <v>6.6342311289999998</v>
      </c>
      <c r="J101">
        <v>5.3485043230000002</v>
      </c>
      <c r="K101">
        <v>15.13687972</v>
      </c>
      <c r="L101">
        <v>9.9645068939999994</v>
      </c>
      <c r="M101">
        <v>4.9409519360000003</v>
      </c>
      <c r="N101" t="s">
        <v>31</v>
      </c>
      <c r="O101">
        <v>0.890026875</v>
      </c>
      <c r="P101">
        <v>2.0462043310000002</v>
      </c>
      <c r="Q101" t="s">
        <v>31</v>
      </c>
    </row>
    <row r="102" spans="1:18" x14ac:dyDescent="0.25">
      <c r="A102" t="s">
        <v>203</v>
      </c>
      <c r="B102" t="s">
        <v>30</v>
      </c>
      <c r="C102">
        <v>0</v>
      </c>
      <c r="D102">
        <v>100</v>
      </c>
      <c r="E102">
        <v>1650</v>
      </c>
      <c r="F102">
        <v>252.05142280000001</v>
      </c>
      <c r="G102">
        <v>53.849464759999996</v>
      </c>
      <c r="H102">
        <v>17.44904103</v>
      </c>
      <c r="I102">
        <v>24.611507580000001</v>
      </c>
      <c r="J102">
        <v>30.859723460000001</v>
      </c>
      <c r="K102">
        <v>45.744647639999997</v>
      </c>
      <c r="L102">
        <v>32.28278323</v>
      </c>
      <c r="M102">
        <v>20.442685099999998</v>
      </c>
      <c r="N102" t="s">
        <v>31</v>
      </c>
      <c r="O102">
        <v>12.31542819</v>
      </c>
      <c r="P102">
        <v>14.49614184</v>
      </c>
      <c r="Q102">
        <v>6.8232386000000006E-2</v>
      </c>
    </row>
    <row r="103" spans="1:18" x14ac:dyDescent="0.25">
      <c r="A103" t="s">
        <v>204</v>
      </c>
      <c r="B103" t="s">
        <v>30</v>
      </c>
      <c r="C103">
        <v>0</v>
      </c>
      <c r="D103">
        <v>100</v>
      </c>
      <c r="E103">
        <v>1650</v>
      </c>
      <c r="F103">
        <v>203.67316779999999</v>
      </c>
      <c r="G103">
        <v>43.007702889999997</v>
      </c>
      <c r="H103">
        <v>13.804226269999999</v>
      </c>
      <c r="I103">
        <v>19.70904402</v>
      </c>
      <c r="J103">
        <v>24.8284044</v>
      </c>
      <c r="K103">
        <v>37.884112790000003</v>
      </c>
      <c r="L103">
        <v>27.433906459999999</v>
      </c>
      <c r="M103">
        <v>16.003817059999999</v>
      </c>
      <c r="N103" t="s">
        <v>31</v>
      </c>
      <c r="O103">
        <v>9.6192372759999998</v>
      </c>
      <c r="P103">
        <v>11.38271664</v>
      </c>
      <c r="Q103">
        <v>7.7414566000000004E-2</v>
      </c>
    </row>
    <row r="104" spans="1:18" x14ac:dyDescent="0.25">
      <c r="A104" t="s">
        <v>205</v>
      </c>
      <c r="B104" t="s">
        <v>28</v>
      </c>
      <c r="C104">
        <v>48</v>
      </c>
      <c r="D104">
        <v>100</v>
      </c>
      <c r="E104">
        <v>1650</v>
      </c>
      <c r="F104">
        <v>172.8631172</v>
      </c>
      <c r="G104">
        <v>40.378592480000002</v>
      </c>
      <c r="H104">
        <v>14.256171699999999</v>
      </c>
      <c r="I104">
        <v>13.287736430000001</v>
      </c>
      <c r="J104">
        <v>19.156841069999999</v>
      </c>
      <c r="K104">
        <v>25.205723410000001</v>
      </c>
      <c r="L104">
        <v>28.025976419999999</v>
      </c>
      <c r="M104">
        <v>13.877425690000001</v>
      </c>
      <c r="N104" t="s">
        <v>31</v>
      </c>
      <c r="O104">
        <v>9.1415192829999992</v>
      </c>
      <c r="P104">
        <v>9.5331306799999993</v>
      </c>
      <c r="Q104">
        <v>0.10841772199999999</v>
      </c>
    </row>
    <row r="105" spans="1:18" x14ac:dyDescent="0.25">
      <c r="A105" t="s">
        <v>206</v>
      </c>
      <c r="B105" t="s">
        <v>30</v>
      </c>
      <c r="C105">
        <v>0</v>
      </c>
      <c r="D105">
        <v>100</v>
      </c>
      <c r="E105">
        <v>1650</v>
      </c>
      <c r="F105">
        <v>283.10079530000002</v>
      </c>
      <c r="G105">
        <v>57.452469069999999</v>
      </c>
      <c r="H105">
        <v>18.101668759999999</v>
      </c>
      <c r="I105">
        <v>31.764723570000001</v>
      </c>
      <c r="J105">
        <v>34.498837610000002</v>
      </c>
      <c r="K105">
        <v>55.59315127</v>
      </c>
      <c r="L105">
        <v>34.694238839999997</v>
      </c>
      <c r="M105">
        <v>21.434011170000002</v>
      </c>
      <c r="N105" t="s">
        <v>31</v>
      </c>
      <c r="O105">
        <v>13.37646133</v>
      </c>
      <c r="P105">
        <v>16.18523368</v>
      </c>
      <c r="Q105">
        <v>7.1614526999999997E-2</v>
      </c>
    </row>
    <row r="106" spans="1:18" x14ac:dyDescent="0.25">
      <c r="A106" t="s">
        <v>207</v>
      </c>
      <c r="B106" t="s">
        <v>28</v>
      </c>
      <c r="C106">
        <v>48</v>
      </c>
      <c r="D106">
        <v>150</v>
      </c>
      <c r="E106">
        <v>1650</v>
      </c>
      <c r="F106">
        <v>108.92952339999999</v>
      </c>
      <c r="G106">
        <v>25.745485760000001</v>
      </c>
      <c r="H106">
        <v>8.7852476480000004</v>
      </c>
      <c r="I106">
        <v>8.7084737410000006</v>
      </c>
      <c r="J106">
        <v>12.36965921</v>
      </c>
      <c r="K106">
        <v>15.993769070000001</v>
      </c>
      <c r="L106">
        <v>16.136826039999999</v>
      </c>
      <c r="M106">
        <v>10.523151390000001</v>
      </c>
      <c r="N106" t="s">
        <v>31</v>
      </c>
      <c r="O106">
        <v>5.0367843179999996</v>
      </c>
      <c r="P106">
        <v>5.6301262080000001</v>
      </c>
      <c r="Q106">
        <v>2.1170057999999999E-2</v>
      </c>
      <c r="R106" t="s">
        <v>401</v>
      </c>
    </row>
    <row r="107" spans="1:18" x14ac:dyDescent="0.25">
      <c r="A107" t="s">
        <v>166</v>
      </c>
      <c r="B107" t="s">
        <v>30</v>
      </c>
      <c r="C107">
        <v>0</v>
      </c>
      <c r="D107">
        <v>100</v>
      </c>
      <c r="E107">
        <v>1700</v>
      </c>
      <c r="F107">
        <v>302.78361660000002</v>
      </c>
      <c r="G107">
        <v>56.685434780000001</v>
      </c>
      <c r="H107">
        <v>17.930330439999999</v>
      </c>
      <c r="I107">
        <v>34.567039110000003</v>
      </c>
      <c r="J107">
        <v>48.772922559999998</v>
      </c>
      <c r="K107">
        <v>58.173522560000002</v>
      </c>
      <c r="L107">
        <v>32.343362480000003</v>
      </c>
      <c r="M107">
        <v>22.054982840000001</v>
      </c>
      <c r="N107" t="s">
        <v>31</v>
      </c>
      <c r="O107">
        <v>14.008627280000001</v>
      </c>
      <c r="P107">
        <v>18.247394589999999</v>
      </c>
      <c r="Q107">
        <v>5.7274129E-2</v>
      </c>
    </row>
    <row r="108" spans="1:18" x14ac:dyDescent="0.25">
      <c r="A108" t="s">
        <v>167</v>
      </c>
      <c r="B108" t="s">
        <v>30</v>
      </c>
      <c r="C108">
        <v>0</v>
      </c>
      <c r="D108">
        <v>100</v>
      </c>
      <c r="E108">
        <v>1700</v>
      </c>
      <c r="F108">
        <v>237.8419179</v>
      </c>
      <c r="G108">
        <v>47.828164700000002</v>
      </c>
      <c r="H108">
        <v>16.071428569999998</v>
      </c>
      <c r="I108">
        <v>23.40635382</v>
      </c>
      <c r="J108">
        <v>29.162442590000001</v>
      </c>
      <c r="K108">
        <v>46.236961350000001</v>
      </c>
      <c r="L108">
        <v>29.652994920000001</v>
      </c>
      <c r="M108">
        <v>18.722060039999999</v>
      </c>
      <c r="N108" t="s">
        <v>31</v>
      </c>
      <c r="O108">
        <v>11.90066201</v>
      </c>
      <c r="P108">
        <v>14.86084986</v>
      </c>
      <c r="Q108">
        <v>6.1635959999999997E-2</v>
      </c>
    </row>
    <row r="109" spans="1:18" x14ac:dyDescent="0.25">
      <c r="A109" t="s">
        <v>168</v>
      </c>
      <c r="B109" t="s">
        <v>28</v>
      </c>
      <c r="C109">
        <v>48</v>
      </c>
      <c r="D109">
        <v>150</v>
      </c>
      <c r="E109">
        <v>1700</v>
      </c>
      <c r="F109">
        <v>84.707957930000006</v>
      </c>
      <c r="G109">
        <v>18.810908130000001</v>
      </c>
      <c r="H109">
        <v>6.8351103069999999</v>
      </c>
      <c r="I109">
        <v>7.4975527639999999</v>
      </c>
      <c r="J109">
        <v>8.5746640900000006</v>
      </c>
      <c r="K109">
        <v>13.64542091</v>
      </c>
      <c r="L109">
        <v>13.72361817</v>
      </c>
      <c r="M109">
        <v>7.76387027</v>
      </c>
      <c r="N109" t="s">
        <v>31</v>
      </c>
      <c r="O109">
        <v>3.2439572490000002</v>
      </c>
      <c r="P109">
        <v>4.6128560439999999</v>
      </c>
      <c r="Q109" t="s">
        <v>31</v>
      </c>
    </row>
    <row r="110" spans="1:18" x14ac:dyDescent="0.25">
      <c r="A110" t="s">
        <v>169</v>
      </c>
      <c r="B110" t="s">
        <v>28</v>
      </c>
      <c r="C110">
        <v>48</v>
      </c>
      <c r="D110">
        <v>100</v>
      </c>
      <c r="E110">
        <v>1750</v>
      </c>
      <c r="F110">
        <v>121.80213999999999</v>
      </c>
      <c r="G110">
        <v>24.976193720000001</v>
      </c>
      <c r="H110">
        <v>8.6276527000000005</v>
      </c>
      <c r="I110">
        <v>10.772386409999999</v>
      </c>
      <c r="J110">
        <v>14.24423548</v>
      </c>
      <c r="K110">
        <v>18.774231400000001</v>
      </c>
      <c r="L110">
        <v>19.076486190000001</v>
      </c>
      <c r="M110">
        <v>9.7834903410000003</v>
      </c>
      <c r="N110" t="s">
        <v>31</v>
      </c>
      <c r="O110">
        <v>6.9515669640000004</v>
      </c>
      <c r="P110">
        <v>8.5958968169999999</v>
      </c>
      <c r="Q110">
        <v>0.104915673</v>
      </c>
    </row>
    <row r="111" spans="1:18" x14ac:dyDescent="0.25">
      <c r="A111" t="s">
        <v>170</v>
      </c>
      <c r="B111" t="s">
        <v>30</v>
      </c>
      <c r="C111">
        <v>0</v>
      </c>
      <c r="D111">
        <v>100</v>
      </c>
      <c r="E111">
        <v>1750</v>
      </c>
      <c r="F111">
        <v>213.31042930000001</v>
      </c>
      <c r="G111">
        <v>42.878118960000002</v>
      </c>
      <c r="H111">
        <v>13.95451555</v>
      </c>
      <c r="I111">
        <v>22.02133731</v>
      </c>
      <c r="J111">
        <v>25.08520656</v>
      </c>
      <c r="K111">
        <v>40.88785232</v>
      </c>
      <c r="L111">
        <v>27.054072479999999</v>
      </c>
      <c r="M111">
        <v>17.530040270000001</v>
      </c>
      <c r="N111" t="s">
        <v>31</v>
      </c>
      <c r="O111">
        <v>10.92920326</v>
      </c>
      <c r="P111">
        <v>12.970082590000001</v>
      </c>
      <c r="Q111">
        <v>8.1061248000000002E-2</v>
      </c>
    </row>
    <row r="112" spans="1:18" x14ac:dyDescent="0.25">
      <c r="A112" t="s">
        <v>171</v>
      </c>
      <c r="B112" t="s">
        <v>28</v>
      </c>
      <c r="C112">
        <v>48</v>
      </c>
      <c r="D112">
        <v>150</v>
      </c>
      <c r="E112">
        <v>1750</v>
      </c>
      <c r="F112">
        <v>83.549755739999995</v>
      </c>
      <c r="G112">
        <v>19.235993929999999</v>
      </c>
      <c r="H112">
        <v>5.9749409379999996</v>
      </c>
      <c r="I112">
        <v>7.0242575089999999</v>
      </c>
      <c r="J112">
        <v>9.8411238609999998</v>
      </c>
      <c r="K112">
        <v>12.919338509999999</v>
      </c>
      <c r="L112">
        <v>11.77434188</v>
      </c>
      <c r="M112">
        <v>8.3663094840000003</v>
      </c>
      <c r="N112" t="s">
        <v>31</v>
      </c>
      <c r="O112">
        <v>3.8614330909999999</v>
      </c>
      <c r="P112">
        <v>4.5520165370000001</v>
      </c>
      <c r="Q112">
        <v>3.8650350000000002E-3</v>
      </c>
      <c r="R112" t="s">
        <v>401</v>
      </c>
    </row>
    <row r="113" spans="1:18" x14ac:dyDescent="0.25">
      <c r="A113" t="s">
        <v>174</v>
      </c>
      <c r="B113" t="s">
        <v>30</v>
      </c>
      <c r="C113">
        <v>0</v>
      </c>
      <c r="D113">
        <v>100</v>
      </c>
      <c r="E113">
        <v>1800</v>
      </c>
      <c r="F113">
        <v>378.32879939999998</v>
      </c>
      <c r="G113">
        <v>42.708174620000001</v>
      </c>
      <c r="H113">
        <v>12.40925861</v>
      </c>
      <c r="I113">
        <v>70.825216040000001</v>
      </c>
      <c r="J113">
        <v>53.989764049999998</v>
      </c>
      <c r="K113">
        <v>98.470864800000001</v>
      </c>
      <c r="L113">
        <v>36.632719139999999</v>
      </c>
      <c r="M113">
        <v>21.16736684</v>
      </c>
      <c r="N113" t="s">
        <v>31</v>
      </c>
      <c r="O113">
        <v>15.663778000000001</v>
      </c>
      <c r="P113">
        <v>26.461657339999999</v>
      </c>
      <c r="Q113">
        <v>4.9385612000000002E-2</v>
      </c>
    </row>
    <row r="114" spans="1:18" x14ac:dyDescent="0.25">
      <c r="A114" t="s">
        <v>175</v>
      </c>
      <c r="B114" t="s">
        <v>28</v>
      </c>
      <c r="C114">
        <v>48</v>
      </c>
      <c r="D114">
        <v>100</v>
      </c>
      <c r="E114">
        <v>1800</v>
      </c>
      <c r="F114">
        <v>121.1594245</v>
      </c>
      <c r="G114">
        <v>26.412612459999998</v>
      </c>
      <c r="H114">
        <v>8.6923120269999998</v>
      </c>
      <c r="I114">
        <v>10.62763848</v>
      </c>
      <c r="J114">
        <v>14.352700990000001</v>
      </c>
      <c r="K114">
        <v>18.854130380000001</v>
      </c>
      <c r="L114">
        <v>18.273152039999999</v>
      </c>
      <c r="M114">
        <v>9.6405516729999992</v>
      </c>
      <c r="N114" t="s">
        <v>31</v>
      </c>
      <c r="O114">
        <v>6.728478441</v>
      </c>
      <c r="P114">
        <v>7.5778480229999996</v>
      </c>
      <c r="Q114">
        <v>0.121502133</v>
      </c>
    </row>
    <row r="115" spans="1:18" x14ac:dyDescent="0.25">
      <c r="A115" t="s">
        <v>172</v>
      </c>
      <c r="B115" t="s">
        <v>30</v>
      </c>
      <c r="C115">
        <v>0</v>
      </c>
      <c r="D115">
        <v>100</v>
      </c>
      <c r="E115">
        <v>1850</v>
      </c>
      <c r="F115">
        <v>175.4933589</v>
      </c>
      <c r="G115">
        <v>36.557376329999997</v>
      </c>
      <c r="H115">
        <v>11.658908179999999</v>
      </c>
      <c r="I115">
        <v>15.71133601</v>
      </c>
      <c r="J115">
        <v>20.878950039999999</v>
      </c>
      <c r="K115">
        <v>30.596184839999999</v>
      </c>
      <c r="L115">
        <v>24.345309</v>
      </c>
      <c r="M115">
        <v>15.70798592</v>
      </c>
      <c r="N115" t="s">
        <v>31</v>
      </c>
      <c r="O115">
        <v>9.1652777289999996</v>
      </c>
      <c r="P115">
        <v>10.8720309</v>
      </c>
      <c r="Q115">
        <v>8.6026853E-2</v>
      </c>
    </row>
    <row r="116" spans="1:18" x14ac:dyDescent="0.25">
      <c r="A116" t="s">
        <v>173</v>
      </c>
      <c r="B116" t="s">
        <v>28</v>
      </c>
      <c r="C116">
        <v>48</v>
      </c>
      <c r="D116">
        <v>100</v>
      </c>
      <c r="E116">
        <v>1850</v>
      </c>
      <c r="F116">
        <v>116.29684279999999</v>
      </c>
      <c r="G116">
        <v>23.862869719999999</v>
      </c>
      <c r="H116">
        <v>7.9137127100000004</v>
      </c>
      <c r="I116">
        <v>10.090621349999999</v>
      </c>
      <c r="J116">
        <v>14.15332622</v>
      </c>
      <c r="K116">
        <v>19.340251309999999</v>
      </c>
      <c r="L116">
        <v>16.874317099999999</v>
      </c>
      <c r="M116">
        <v>8.951909272</v>
      </c>
      <c r="N116" t="s">
        <v>31</v>
      </c>
      <c r="O116">
        <v>6.8318550849999999</v>
      </c>
      <c r="P116">
        <v>8.2779800019999996</v>
      </c>
      <c r="Q116">
        <v>0.116237309</v>
      </c>
    </row>
    <row r="117" spans="1:18" x14ac:dyDescent="0.25">
      <c r="A117" t="s">
        <v>197</v>
      </c>
      <c r="B117" t="s">
        <v>30</v>
      </c>
      <c r="C117">
        <v>0</v>
      </c>
      <c r="D117">
        <v>100</v>
      </c>
      <c r="E117">
        <v>1900</v>
      </c>
      <c r="F117">
        <v>233.10697540000001</v>
      </c>
      <c r="G117">
        <v>43.450504729999999</v>
      </c>
      <c r="H117">
        <v>14.056328049999999</v>
      </c>
      <c r="I117">
        <v>19.539709930000001</v>
      </c>
      <c r="J117">
        <v>24.48355145</v>
      </c>
      <c r="K117">
        <v>59.800552609999997</v>
      </c>
      <c r="L117">
        <v>30.395154210000001</v>
      </c>
      <c r="M117">
        <v>18.731746000000001</v>
      </c>
      <c r="N117" t="s">
        <v>31</v>
      </c>
      <c r="O117">
        <v>10.254364000000001</v>
      </c>
      <c r="P117">
        <v>12.395064440000001</v>
      </c>
      <c r="Q117">
        <v>7.9779742000000001E-2</v>
      </c>
    </row>
    <row r="118" spans="1:18" x14ac:dyDescent="0.25">
      <c r="A118" t="s">
        <v>198</v>
      </c>
      <c r="B118" t="s">
        <v>28</v>
      </c>
      <c r="C118">
        <v>48</v>
      </c>
      <c r="D118">
        <v>100</v>
      </c>
      <c r="E118">
        <v>1900</v>
      </c>
      <c r="F118">
        <v>106.95111850000001</v>
      </c>
      <c r="G118">
        <v>23.675093749999998</v>
      </c>
      <c r="H118">
        <v>7.6030465390000002</v>
      </c>
      <c r="I118">
        <v>8.1615373630000008</v>
      </c>
      <c r="J118">
        <v>13.200527109999999</v>
      </c>
      <c r="K118">
        <v>15.23067897</v>
      </c>
      <c r="L118">
        <v>17.71860332</v>
      </c>
      <c r="M118">
        <v>8.7766036700000001</v>
      </c>
      <c r="N118" t="s">
        <v>31</v>
      </c>
      <c r="O118">
        <v>5.9916789799999997</v>
      </c>
      <c r="P118">
        <v>6.5933487719999997</v>
      </c>
      <c r="Q118">
        <v>0.15090426100000001</v>
      </c>
    </row>
    <row r="119" spans="1:18" x14ac:dyDescent="0.25">
      <c r="A119" t="s">
        <v>142</v>
      </c>
      <c r="B119" t="s">
        <v>28</v>
      </c>
      <c r="C119">
        <v>48</v>
      </c>
      <c r="D119">
        <v>100</v>
      </c>
      <c r="E119">
        <v>1950</v>
      </c>
      <c r="F119">
        <v>111.6183188</v>
      </c>
      <c r="G119">
        <v>25.08571796</v>
      </c>
      <c r="H119">
        <v>7.3728074100000001</v>
      </c>
      <c r="I119">
        <v>8.3306531899999996</v>
      </c>
      <c r="J119">
        <v>13.37913348</v>
      </c>
      <c r="K119">
        <v>16.432259040000002</v>
      </c>
      <c r="L119">
        <v>18.622052310000001</v>
      </c>
      <c r="M119">
        <v>9.9125900530000006</v>
      </c>
      <c r="N119" t="s">
        <v>31</v>
      </c>
      <c r="O119">
        <v>5.9777832469999996</v>
      </c>
      <c r="P119">
        <v>6.5053220649999997</v>
      </c>
      <c r="Q119">
        <v>0.174298499</v>
      </c>
    </row>
    <row r="120" spans="1:18" x14ac:dyDescent="0.25">
      <c r="A120" t="s">
        <v>140</v>
      </c>
      <c r="B120" t="s">
        <v>28</v>
      </c>
      <c r="C120">
        <v>48</v>
      </c>
      <c r="D120">
        <v>100</v>
      </c>
      <c r="E120">
        <v>2000</v>
      </c>
      <c r="F120">
        <v>120.58865369999999</v>
      </c>
      <c r="G120">
        <v>26.57571136</v>
      </c>
      <c r="H120">
        <v>8.2004075739999998</v>
      </c>
      <c r="I120">
        <v>10.10583325</v>
      </c>
      <c r="J120">
        <v>16.08383753</v>
      </c>
      <c r="K120">
        <v>16.147916559999999</v>
      </c>
      <c r="L120">
        <v>19.032897070000001</v>
      </c>
      <c r="M120">
        <v>9.9820895140000001</v>
      </c>
      <c r="N120" t="s">
        <v>31</v>
      </c>
      <c r="O120">
        <v>6.7189287880000004</v>
      </c>
      <c r="P120">
        <v>7.7410321</v>
      </c>
      <c r="Q120">
        <v>0.16245873399999999</v>
      </c>
    </row>
    <row r="121" spans="1:18" x14ac:dyDescent="0.25">
      <c r="A121" t="s">
        <v>141</v>
      </c>
      <c r="B121" t="s">
        <v>28</v>
      </c>
      <c r="C121">
        <v>48</v>
      </c>
      <c r="D121">
        <v>100</v>
      </c>
      <c r="E121">
        <v>2000</v>
      </c>
      <c r="F121">
        <v>55.945987770000002</v>
      </c>
      <c r="G121">
        <v>12.11211452</v>
      </c>
      <c r="H121">
        <v>2.9186151730000001</v>
      </c>
      <c r="I121">
        <v>4.6829122630000004</v>
      </c>
      <c r="J121">
        <v>5.713442884</v>
      </c>
      <c r="K121">
        <v>11.90802809</v>
      </c>
      <c r="L121">
        <v>11.91894093</v>
      </c>
      <c r="M121">
        <v>2.6671311709999999</v>
      </c>
      <c r="N121" t="s">
        <v>31</v>
      </c>
      <c r="O121">
        <v>1.623163095</v>
      </c>
      <c r="P121">
        <v>2.401639641</v>
      </c>
      <c r="Q121">
        <v>0.50440807899999995</v>
      </c>
      <c r="R121" t="s">
        <v>400</v>
      </c>
    </row>
    <row r="122" spans="1:18" x14ac:dyDescent="0.25">
      <c r="A122" t="s">
        <v>266</v>
      </c>
      <c r="B122" t="s">
        <v>30</v>
      </c>
      <c r="C122">
        <v>0</v>
      </c>
      <c r="D122">
        <v>150</v>
      </c>
      <c r="E122">
        <v>2000</v>
      </c>
      <c r="F122">
        <v>94.702426220000007</v>
      </c>
      <c r="G122">
        <v>18.710848240000001</v>
      </c>
      <c r="H122">
        <v>6.6028882009999998</v>
      </c>
      <c r="I122">
        <v>8.0774699390000002</v>
      </c>
      <c r="J122">
        <v>11.50183749</v>
      </c>
      <c r="K122">
        <v>14.69285036</v>
      </c>
      <c r="L122">
        <v>14.057745860000001</v>
      </c>
      <c r="M122">
        <v>8.7835302560000006</v>
      </c>
      <c r="N122" t="s">
        <v>31</v>
      </c>
      <c r="O122">
        <v>6.2844864789999999</v>
      </c>
      <c r="P122">
        <v>5.9907693850000001</v>
      </c>
      <c r="Q122">
        <v>8.7676209000000005E-2</v>
      </c>
    </row>
    <row r="123" spans="1:18" x14ac:dyDescent="0.25">
      <c r="A123" t="s">
        <v>267</v>
      </c>
      <c r="B123" t="s">
        <v>30</v>
      </c>
      <c r="C123">
        <v>0</v>
      </c>
      <c r="D123">
        <v>150</v>
      </c>
      <c r="E123">
        <v>2000</v>
      </c>
      <c r="F123">
        <v>730.55270680000001</v>
      </c>
      <c r="G123">
        <v>72.359137360000005</v>
      </c>
      <c r="H123">
        <v>170.12171509999999</v>
      </c>
      <c r="I123" t="s">
        <v>31</v>
      </c>
      <c r="J123">
        <v>146.64223340000001</v>
      </c>
      <c r="K123">
        <v>76.58270023</v>
      </c>
      <c r="L123">
        <v>79.813252180000006</v>
      </c>
      <c r="M123">
        <v>69.566294170000006</v>
      </c>
      <c r="N123" t="s">
        <v>31</v>
      </c>
      <c r="O123">
        <v>34.66437775</v>
      </c>
      <c r="P123">
        <v>80.802996609999994</v>
      </c>
      <c r="Q123">
        <v>1.2125894E-2</v>
      </c>
      <c r="R123" t="s">
        <v>401</v>
      </c>
    </row>
    <row r="124" spans="1:18" x14ac:dyDescent="0.25">
      <c r="A124" t="s">
        <v>268</v>
      </c>
      <c r="B124" t="s">
        <v>30</v>
      </c>
      <c r="C124">
        <v>0</v>
      </c>
      <c r="D124">
        <v>150</v>
      </c>
      <c r="E124">
        <v>2000</v>
      </c>
      <c r="F124">
        <v>69.272306830000005</v>
      </c>
      <c r="G124">
        <v>13.24201006</v>
      </c>
      <c r="H124">
        <v>4.4456538160000001</v>
      </c>
      <c r="I124">
        <v>6.1681314</v>
      </c>
      <c r="J124">
        <v>7.7752578789999998</v>
      </c>
      <c r="K124">
        <v>12.028041679999999</v>
      </c>
      <c r="L124">
        <v>9.9068424349999997</v>
      </c>
      <c r="M124">
        <v>6.8105369070000004</v>
      </c>
      <c r="N124" t="s">
        <v>31</v>
      </c>
      <c r="O124">
        <v>3.9294298059999999</v>
      </c>
      <c r="P124">
        <v>4.966402853</v>
      </c>
      <c r="Q124">
        <v>0.132863544</v>
      </c>
    </row>
    <row r="125" spans="1:18" x14ac:dyDescent="0.25">
      <c r="A125" t="s">
        <v>193</v>
      </c>
      <c r="B125" t="s">
        <v>30</v>
      </c>
      <c r="C125">
        <v>0</v>
      </c>
      <c r="D125">
        <v>100</v>
      </c>
      <c r="E125">
        <v>2100</v>
      </c>
      <c r="F125">
        <v>167.27681190000001</v>
      </c>
      <c r="G125">
        <v>32.178338760000003</v>
      </c>
      <c r="H125">
        <v>9.6929967430000001</v>
      </c>
      <c r="I125">
        <v>18.456026059999999</v>
      </c>
      <c r="J125">
        <v>18.358713359999999</v>
      </c>
      <c r="K125">
        <v>34.570439739999998</v>
      </c>
      <c r="L125">
        <v>25.75325733</v>
      </c>
      <c r="M125">
        <v>12.84690554</v>
      </c>
      <c r="N125" t="s">
        <v>31</v>
      </c>
      <c r="O125">
        <v>6.3354438110000002</v>
      </c>
      <c r="P125">
        <v>9.0846905539999998</v>
      </c>
      <c r="Q125">
        <v>0.14368614499999999</v>
      </c>
    </row>
    <row r="126" spans="1:18" x14ac:dyDescent="0.25">
      <c r="A126" t="s">
        <v>194</v>
      </c>
      <c r="B126" t="s">
        <v>28</v>
      </c>
      <c r="C126">
        <v>48</v>
      </c>
      <c r="D126">
        <v>100</v>
      </c>
      <c r="E126">
        <v>2100</v>
      </c>
      <c r="F126">
        <v>191.87217480000001</v>
      </c>
      <c r="G126">
        <v>33.427469340000002</v>
      </c>
      <c r="H126">
        <v>10.11521838</v>
      </c>
      <c r="I126">
        <v>23.790925090000002</v>
      </c>
      <c r="J126">
        <v>27.441365609999998</v>
      </c>
      <c r="K126">
        <v>40.847334750000002</v>
      </c>
      <c r="L126">
        <v>23.527969630000001</v>
      </c>
      <c r="M126">
        <v>12.44457542</v>
      </c>
      <c r="N126" t="s">
        <v>31</v>
      </c>
      <c r="O126">
        <v>8.8792087259999999</v>
      </c>
      <c r="P126">
        <v>11.39810787</v>
      </c>
      <c r="Q126">
        <v>0.118815592</v>
      </c>
    </row>
    <row r="127" spans="1:18" x14ac:dyDescent="0.25">
      <c r="A127" t="s">
        <v>199</v>
      </c>
      <c r="B127" t="s">
        <v>30</v>
      </c>
      <c r="C127">
        <v>0</v>
      </c>
      <c r="D127">
        <v>100</v>
      </c>
      <c r="E127">
        <v>2200</v>
      </c>
      <c r="F127">
        <v>201.09230009999999</v>
      </c>
      <c r="G127">
        <v>41.875852539999997</v>
      </c>
      <c r="H127">
        <v>13.36571507</v>
      </c>
      <c r="I127">
        <v>20.584177749999998</v>
      </c>
      <c r="J127">
        <v>24.35882389</v>
      </c>
      <c r="K127">
        <v>34.782945669999997</v>
      </c>
      <c r="L127">
        <v>27.594377229999999</v>
      </c>
      <c r="M127">
        <v>16.267449379999999</v>
      </c>
      <c r="N127" t="s">
        <v>31</v>
      </c>
      <c r="O127">
        <v>9.9277777290000007</v>
      </c>
      <c r="P127">
        <v>11.944742160000001</v>
      </c>
      <c r="Q127">
        <v>0.12826291300000001</v>
      </c>
    </row>
    <row r="128" spans="1:18" x14ac:dyDescent="0.25">
      <c r="A128" t="s">
        <v>200</v>
      </c>
      <c r="B128" t="s">
        <v>28</v>
      </c>
      <c r="C128">
        <v>48</v>
      </c>
      <c r="D128">
        <v>100</v>
      </c>
      <c r="E128">
        <v>2200</v>
      </c>
      <c r="F128">
        <v>179.16698969999999</v>
      </c>
      <c r="G128">
        <v>41.252677749999997</v>
      </c>
      <c r="H128">
        <v>12.39008467</v>
      </c>
      <c r="I128">
        <v>14.84851576</v>
      </c>
      <c r="J128">
        <v>21.425073959999999</v>
      </c>
      <c r="K128">
        <v>27.956747929999999</v>
      </c>
      <c r="L128">
        <v>26.68876874</v>
      </c>
      <c r="M128">
        <v>14.507803729999999</v>
      </c>
      <c r="N128" t="s">
        <v>31</v>
      </c>
      <c r="O128">
        <v>9.6902988879999992</v>
      </c>
      <c r="P128">
        <v>10.407018259999999</v>
      </c>
      <c r="Q128">
        <v>0.17415702599999999</v>
      </c>
    </row>
    <row r="129" spans="1:18" x14ac:dyDescent="0.25">
      <c r="A129" t="s">
        <v>201</v>
      </c>
      <c r="B129" t="s">
        <v>30</v>
      </c>
      <c r="C129">
        <v>0</v>
      </c>
      <c r="D129">
        <v>100</v>
      </c>
      <c r="E129">
        <v>2300</v>
      </c>
      <c r="F129">
        <v>208.30059879999999</v>
      </c>
      <c r="G129">
        <v>38.255030320000003</v>
      </c>
      <c r="H129">
        <v>12.19260742</v>
      </c>
      <c r="I129">
        <v>20.163212470000001</v>
      </c>
      <c r="J129">
        <v>27.120380839999999</v>
      </c>
      <c r="K129">
        <v>38.672778430000001</v>
      </c>
      <c r="L129">
        <v>29.093481780000001</v>
      </c>
      <c r="M129">
        <v>17.755017469999999</v>
      </c>
      <c r="N129" t="s">
        <v>31</v>
      </c>
      <c r="O129">
        <v>10.612146340000001</v>
      </c>
      <c r="P129">
        <v>14.176260470000001</v>
      </c>
      <c r="Q129">
        <v>0.114836074</v>
      </c>
    </row>
    <row r="130" spans="1:18" x14ac:dyDescent="0.25">
      <c r="A130" t="s">
        <v>202</v>
      </c>
      <c r="B130" t="s">
        <v>28</v>
      </c>
      <c r="C130">
        <v>48</v>
      </c>
      <c r="D130">
        <v>100</v>
      </c>
      <c r="E130">
        <v>2300</v>
      </c>
      <c r="F130">
        <v>101.6079664</v>
      </c>
      <c r="G130">
        <v>22.61013741</v>
      </c>
      <c r="H130">
        <v>6.951516421</v>
      </c>
      <c r="I130">
        <v>8.9378007200000003</v>
      </c>
      <c r="J130">
        <v>12.745723099999999</v>
      </c>
      <c r="K130">
        <v>16.38038405</v>
      </c>
      <c r="L130">
        <v>14.08443085</v>
      </c>
      <c r="M130">
        <v>8.0633570060000004</v>
      </c>
      <c r="N130" t="s">
        <v>31</v>
      </c>
      <c r="O130">
        <v>5.5651378429999996</v>
      </c>
      <c r="P130">
        <v>6.2694790420000004</v>
      </c>
      <c r="Q130">
        <v>0.162507499</v>
      </c>
    </row>
    <row r="131" spans="1:18" x14ac:dyDescent="0.25">
      <c r="A131" t="s">
        <v>179</v>
      </c>
      <c r="B131" t="s">
        <v>30</v>
      </c>
      <c r="C131">
        <v>0</v>
      </c>
      <c r="D131">
        <v>100</v>
      </c>
      <c r="E131">
        <v>2400</v>
      </c>
      <c r="F131">
        <v>122.84114529999999</v>
      </c>
      <c r="G131">
        <v>22.394105020000001</v>
      </c>
      <c r="H131">
        <v>6.9786990040000001</v>
      </c>
      <c r="I131">
        <v>13.43573102</v>
      </c>
      <c r="J131">
        <v>13.98716572</v>
      </c>
      <c r="K131">
        <v>22.8955202</v>
      </c>
      <c r="L131">
        <v>18.437683</v>
      </c>
      <c r="M131">
        <v>10.71710912</v>
      </c>
      <c r="N131" t="s">
        <v>31</v>
      </c>
      <c r="O131">
        <v>5.9474795040000004</v>
      </c>
      <c r="P131">
        <v>8.0476527430000004</v>
      </c>
      <c r="Q131">
        <v>0.112944319</v>
      </c>
    </row>
    <row r="132" spans="1:18" x14ac:dyDescent="0.25">
      <c r="A132" t="s">
        <v>180</v>
      </c>
      <c r="B132" t="s">
        <v>28</v>
      </c>
      <c r="C132">
        <v>48</v>
      </c>
      <c r="D132">
        <v>100</v>
      </c>
      <c r="E132">
        <v>2400</v>
      </c>
      <c r="F132">
        <v>184.59146580000001</v>
      </c>
      <c r="G132">
        <v>41.830437289999999</v>
      </c>
      <c r="H132">
        <v>12.93764427</v>
      </c>
      <c r="I132">
        <v>12.662381379999999</v>
      </c>
      <c r="J132">
        <v>21.612753269999999</v>
      </c>
      <c r="K132">
        <v>27.44982688</v>
      </c>
      <c r="L132">
        <v>31.597525009999998</v>
      </c>
      <c r="M132">
        <v>16.10316748</v>
      </c>
      <c r="N132" t="s">
        <v>31</v>
      </c>
      <c r="O132">
        <v>9.9386060530000009</v>
      </c>
      <c r="P132">
        <v>10.459124129999999</v>
      </c>
      <c r="Q132">
        <v>0.18851681200000001</v>
      </c>
    </row>
    <row r="133" spans="1:18" x14ac:dyDescent="0.25">
      <c r="A133" t="s">
        <v>191</v>
      </c>
      <c r="B133" t="s">
        <v>30</v>
      </c>
      <c r="C133">
        <v>0</v>
      </c>
      <c r="D133">
        <v>100</v>
      </c>
      <c r="E133">
        <v>2500</v>
      </c>
      <c r="F133">
        <v>344.45556959999999</v>
      </c>
      <c r="G133">
        <v>72.759627449999996</v>
      </c>
      <c r="H133">
        <v>21.95004102</v>
      </c>
      <c r="I133">
        <v>33.58658672</v>
      </c>
      <c r="J133">
        <v>42.177999229999998</v>
      </c>
      <c r="K133">
        <v>58.581760930000002</v>
      </c>
      <c r="L133">
        <v>49.439303639999999</v>
      </c>
      <c r="M133">
        <v>29.237947590000001</v>
      </c>
      <c r="N133" t="s">
        <v>31</v>
      </c>
      <c r="O133">
        <v>15.995418519999999</v>
      </c>
      <c r="P133">
        <v>20.726884470000002</v>
      </c>
      <c r="Q133">
        <v>0.13456110299999999</v>
      </c>
    </row>
    <row r="134" spans="1:18" x14ac:dyDescent="0.25">
      <c r="A134" t="s">
        <v>192</v>
      </c>
      <c r="B134" t="s">
        <v>28</v>
      </c>
      <c r="C134">
        <v>48</v>
      </c>
      <c r="D134">
        <v>100</v>
      </c>
      <c r="E134">
        <v>2500</v>
      </c>
      <c r="F134">
        <v>149.52545459999999</v>
      </c>
      <c r="G134">
        <v>35.747703250000001</v>
      </c>
      <c r="H134">
        <v>10.18347282</v>
      </c>
      <c r="I134">
        <v>11.391014350000001</v>
      </c>
      <c r="J134">
        <v>16.40778379</v>
      </c>
      <c r="K134">
        <v>22.389567079999999</v>
      </c>
      <c r="L134">
        <v>27.499213439999998</v>
      </c>
      <c r="M134">
        <v>11.42074629</v>
      </c>
      <c r="N134" t="s">
        <v>31</v>
      </c>
      <c r="O134">
        <v>6.6705590859999999</v>
      </c>
      <c r="P134">
        <v>7.8153945379999996</v>
      </c>
      <c r="Q134">
        <v>0.23664400599999999</v>
      </c>
    </row>
    <row r="135" spans="1:18" x14ac:dyDescent="0.25">
      <c r="A135" t="s">
        <v>184</v>
      </c>
      <c r="B135" t="s">
        <v>30</v>
      </c>
      <c r="C135">
        <v>0</v>
      </c>
      <c r="D135">
        <v>100</v>
      </c>
      <c r="E135">
        <v>2600</v>
      </c>
      <c r="F135">
        <v>203.79139470000001</v>
      </c>
      <c r="G135">
        <v>40.83363413</v>
      </c>
      <c r="H135">
        <v>12.98801617</v>
      </c>
      <c r="I135">
        <v>21.798296270000002</v>
      </c>
      <c r="J135">
        <v>22.711160840000002</v>
      </c>
      <c r="K135">
        <v>38.400411490000003</v>
      </c>
      <c r="L135">
        <v>30.740145829999999</v>
      </c>
      <c r="M135">
        <v>15.643444990000001</v>
      </c>
      <c r="N135" t="s">
        <v>31</v>
      </c>
      <c r="O135">
        <v>8.4219715560000008</v>
      </c>
      <c r="P135">
        <v>12.254313460000001</v>
      </c>
      <c r="Q135">
        <v>0.128633</v>
      </c>
    </row>
    <row r="136" spans="1:18" x14ac:dyDescent="0.25">
      <c r="A136" t="s">
        <v>185</v>
      </c>
      <c r="B136" t="s">
        <v>28</v>
      </c>
      <c r="C136">
        <v>48</v>
      </c>
      <c r="D136">
        <v>100</v>
      </c>
      <c r="E136">
        <v>2600</v>
      </c>
      <c r="F136">
        <v>281.46511609999999</v>
      </c>
      <c r="G136">
        <v>45.871057110000002</v>
      </c>
      <c r="H136">
        <v>20.12435266</v>
      </c>
      <c r="I136">
        <v>36.290651140000001</v>
      </c>
      <c r="J136">
        <v>44.550008149999996</v>
      </c>
      <c r="K136">
        <v>39.610079489999997</v>
      </c>
      <c r="L136">
        <v>32.899924849999998</v>
      </c>
      <c r="M136">
        <v>23.793140910000002</v>
      </c>
      <c r="N136" t="s">
        <v>31</v>
      </c>
      <c r="O136">
        <v>13.893116470000001</v>
      </c>
      <c r="P136">
        <v>24.432785280000001</v>
      </c>
      <c r="Q136">
        <v>8.2727416999999998E-2</v>
      </c>
      <c r="R136" t="s">
        <v>401</v>
      </c>
    </row>
    <row r="137" spans="1:18" x14ac:dyDescent="0.25">
      <c r="A137" t="s">
        <v>176</v>
      </c>
      <c r="B137" t="s">
        <v>30</v>
      </c>
      <c r="C137">
        <v>0</v>
      </c>
      <c r="D137">
        <v>100</v>
      </c>
      <c r="E137">
        <v>2700</v>
      </c>
      <c r="F137">
        <v>363.24923260000003</v>
      </c>
      <c r="G137">
        <v>55.16372561</v>
      </c>
      <c r="H137">
        <v>18.40235491</v>
      </c>
      <c r="I137">
        <v>50.07067851</v>
      </c>
      <c r="J137">
        <v>51.398813220000001</v>
      </c>
      <c r="K137">
        <v>82.791723619999999</v>
      </c>
      <c r="L137">
        <v>37.106685720000002</v>
      </c>
      <c r="M137">
        <v>24.6697527</v>
      </c>
      <c r="N137" t="s">
        <v>31</v>
      </c>
      <c r="O137">
        <v>17.960771090000001</v>
      </c>
      <c r="P137">
        <v>25.68472723</v>
      </c>
      <c r="Q137">
        <v>6.9703580000000001E-2</v>
      </c>
    </row>
    <row r="138" spans="1:18" x14ac:dyDescent="0.25">
      <c r="A138" t="s">
        <v>177</v>
      </c>
      <c r="B138" t="s">
        <v>30</v>
      </c>
      <c r="C138">
        <v>0</v>
      </c>
      <c r="D138">
        <v>100</v>
      </c>
      <c r="E138">
        <v>2700</v>
      </c>
      <c r="F138">
        <v>126.3321665</v>
      </c>
      <c r="G138">
        <v>23.12481932</v>
      </c>
      <c r="H138">
        <v>6.2689257060000001</v>
      </c>
      <c r="I138">
        <v>12.514679839999999</v>
      </c>
      <c r="J138">
        <v>9.9275944930000009</v>
      </c>
      <c r="K138">
        <v>30.503134710000001</v>
      </c>
      <c r="L138">
        <v>24.462266029999999</v>
      </c>
      <c r="M138">
        <v>9.2767579680000001</v>
      </c>
      <c r="N138" t="s">
        <v>31</v>
      </c>
      <c r="O138">
        <v>3.890547084</v>
      </c>
      <c r="P138">
        <v>6.3634413170000004</v>
      </c>
      <c r="Q138">
        <v>0.22118157499999999</v>
      </c>
      <c r="R138" t="s">
        <v>400</v>
      </c>
    </row>
    <row r="139" spans="1:18" x14ac:dyDescent="0.25">
      <c r="A139" t="s">
        <v>178</v>
      </c>
      <c r="B139" t="s">
        <v>28</v>
      </c>
      <c r="C139">
        <v>48</v>
      </c>
      <c r="D139">
        <v>100</v>
      </c>
      <c r="E139">
        <v>2700</v>
      </c>
      <c r="F139">
        <v>88.984761390000003</v>
      </c>
      <c r="G139">
        <v>19.773363620000001</v>
      </c>
      <c r="H139">
        <v>5.6942462550000004</v>
      </c>
      <c r="I139">
        <v>6.1362768619999999</v>
      </c>
      <c r="J139">
        <v>11.17138207</v>
      </c>
      <c r="K139">
        <v>14.30308301</v>
      </c>
      <c r="L139">
        <v>14.935670979999999</v>
      </c>
      <c r="M139">
        <v>7.4102170530000002</v>
      </c>
      <c r="N139" t="s">
        <v>31</v>
      </c>
      <c r="O139">
        <v>4.7367996310000002</v>
      </c>
      <c r="P139">
        <v>4.8237219040000001</v>
      </c>
      <c r="Q139">
        <v>0.20640249299999999</v>
      </c>
    </row>
    <row r="140" spans="1:18" x14ac:dyDescent="0.25">
      <c r="A140" t="s">
        <v>195</v>
      </c>
      <c r="B140" t="s">
        <v>30</v>
      </c>
      <c r="C140">
        <v>0</v>
      </c>
      <c r="D140">
        <v>100</v>
      </c>
      <c r="E140">
        <v>2845</v>
      </c>
      <c r="F140">
        <v>233.3155136</v>
      </c>
      <c r="G140">
        <v>47.099454229999999</v>
      </c>
      <c r="H140">
        <v>15.085511329999999</v>
      </c>
      <c r="I140">
        <v>18.974454229999999</v>
      </c>
      <c r="J140">
        <v>27.882839409999999</v>
      </c>
      <c r="K140">
        <v>40.231467340000002</v>
      </c>
      <c r="L140">
        <v>33.405663259999997</v>
      </c>
      <c r="M140">
        <v>21.19920703</v>
      </c>
      <c r="N140" t="s">
        <v>31</v>
      </c>
      <c r="O140">
        <v>12.64247028</v>
      </c>
      <c r="P140">
        <v>16.212261139999999</v>
      </c>
      <c r="Q140">
        <v>0.11260397900000001</v>
      </c>
    </row>
    <row r="141" spans="1:18" x14ac:dyDescent="0.25">
      <c r="A141" t="s">
        <v>196</v>
      </c>
      <c r="B141" t="s">
        <v>28</v>
      </c>
      <c r="C141">
        <v>48</v>
      </c>
      <c r="D141">
        <v>100</v>
      </c>
      <c r="E141">
        <v>2845</v>
      </c>
      <c r="F141">
        <v>244.41790990000001</v>
      </c>
      <c r="G141">
        <v>43.314410420000002</v>
      </c>
      <c r="H141">
        <v>13.248203609999999</v>
      </c>
      <c r="I141">
        <v>26.979537990000001</v>
      </c>
      <c r="J141">
        <v>33.462331939999999</v>
      </c>
      <c r="K141">
        <v>48.609902599999998</v>
      </c>
      <c r="L141">
        <v>32.131354029999997</v>
      </c>
      <c r="M141">
        <v>17.722689249999998</v>
      </c>
      <c r="N141" t="s">
        <v>31</v>
      </c>
      <c r="O141">
        <v>12.79617636</v>
      </c>
      <c r="P141">
        <v>16.15330367</v>
      </c>
      <c r="Q141">
        <v>0.15510803300000001</v>
      </c>
    </row>
    <row r="142" spans="1:18" x14ac:dyDescent="0.25">
      <c r="A142" t="s">
        <v>139</v>
      </c>
      <c r="B142" t="s">
        <v>30</v>
      </c>
      <c r="C142">
        <v>0</v>
      </c>
      <c r="D142">
        <v>100</v>
      </c>
      <c r="E142">
        <v>2985</v>
      </c>
      <c r="F142">
        <v>374.92774359999999</v>
      </c>
      <c r="G142">
        <v>65.533349099999995</v>
      </c>
      <c r="H142">
        <v>20.57710501</v>
      </c>
      <c r="I142">
        <v>42.911542099999998</v>
      </c>
      <c r="J142">
        <v>50.436376539999998</v>
      </c>
      <c r="K142">
        <v>77.608798489999998</v>
      </c>
      <c r="L142">
        <v>45.078051090000002</v>
      </c>
      <c r="M142">
        <v>27.141674550000001</v>
      </c>
      <c r="N142" t="s">
        <v>31</v>
      </c>
      <c r="O142">
        <v>19.517384109999998</v>
      </c>
      <c r="P142">
        <v>26.123462629999999</v>
      </c>
      <c r="Q142">
        <v>8.7858413999999996E-2</v>
      </c>
    </row>
  </sheetData>
  <sortState xmlns:xlrd2="http://schemas.microsoft.com/office/spreadsheetml/2017/richdata2" ref="A2:Q142">
    <sortCondition ref="E2:E1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5C57-AD59-492C-BD21-9E5FAD55CCE8}">
  <dimension ref="A1:E48"/>
  <sheetViews>
    <sheetView workbookViewId="0">
      <selection activeCell="D48" sqref="D48"/>
    </sheetView>
  </sheetViews>
  <sheetFormatPr defaultRowHeight="15" x14ac:dyDescent="0.25"/>
  <sheetData>
    <row r="1" spans="1:5" x14ac:dyDescent="0.25">
      <c r="A1" t="s">
        <v>367</v>
      </c>
      <c r="B1" t="s">
        <v>368</v>
      </c>
      <c r="C1" t="s">
        <v>369</v>
      </c>
      <c r="D1" t="s">
        <v>370</v>
      </c>
      <c r="E1" t="s">
        <v>2</v>
      </c>
    </row>
    <row r="2" spans="1:5" x14ac:dyDescent="0.25">
      <c r="A2">
        <v>12.409168362500001</v>
      </c>
      <c r="B2">
        <v>13.472371087499999</v>
      </c>
      <c r="C2">
        <v>13.028233999999999</v>
      </c>
      <c r="D2">
        <v>13.0150274339042</v>
      </c>
      <c r="E2">
        <v>100</v>
      </c>
    </row>
    <row r="3" spans="1:5" x14ac:dyDescent="0.25">
      <c r="A3">
        <v>12.659989250000001</v>
      </c>
      <c r="B3">
        <v>13.805892937499999</v>
      </c>
      <c r="C3">
        <v>13.189653874999999</v>
      </c>
      <c r="D3">
        <v>13.1982477563496</v>
      </c>
      <c r="E3">
        <v>110</v>
      </c>
    </row>
    <row r="4" spans="1:5" x14ac:dyDescent="0.25">
      <c r="A4">
        <v>13.116741787500001</v>
      </c>
      <c r="B4">
        <v>14.008433618750001</v>
      </c>
      <c r="C4">
        <v>13.457284885</v>
      </c>
      <c r="D4">
        <v>13.48325026895</v>
      </c>
      <c r="E4">
        <v>120</v>
      </c>
    </row>
    <row r="5" spans="1:5" x14ac:dyDescent="0.25">
      <c r="A5">
        <v>13.29441291375</v>
      </c>
      <c r="B5">
        <v>14.495459556249999</v>
      </c>
      <c r="C5">
        <v>13.73053625</v>
      </c>
      <c r="D5">
        <v>13.7682527815503</v>
      </c>
      <c r="E5">
        <v>130</v>
      </c>
    </row>
    <row r="6" spans="1:5" x14ac:dyDescent="0.25">
      <c r="A6">
        <v>13.62644526875</v>
      </c>
      <c r="B6">
        <v>15.05801130625</v>
      </c>
      <c r="C6">
        <v>14.220466249999999</v>
      </c>
      <c r="D6">
        <v>14.2493929723399</v>
      </c>
      <c r="E6">
        <v>140</v>
      </c>
    </row>
    <row r="7" spans="1:5" x14ac:dyDescent="0.25">
      <c r="A7">
        <v>15.246840231249999</v>
      </c>
      <c r="B7">
        <v>16.895628593750001</v>
      </c>
      <c r="C7">
        <v>16.1891265</v>
      </c>
      <c r="D7">
        <v>16.162221275279101</v>
      </c>
      <c r="E7">
        <v>170</v>
      </c>
    </row>
    <row r="8" spans="1:5" x14ac:dyDescent="0.25">
      <c r="A8">
        <v>16.360928125000001</v>
      </c>
      <c r="B8">
        <v>17.069530437499999</v>
      </c>
      <c r="C8">
        <v>16.725757874999999</v>
      </c>
      <c r="D8">
        <v>16.720493840260801</v>
      </c>
      <c r="E8">
        <v>180</v>
      </c>
    </row>
    <row r="9" spans="1:5" x14ac:dyDescent="0.25">
      <c r="A9">
        <v>16.696017687499999</v>
      </c>
      <c r="B9">
        <v>17.477749307500002</v>
      </c>
      <c r="C9">
        <v>17.082136774999999</v>
      </c>
      <c r="D9">
        <v>17.083210490510002</v>
      </c>
      <c r="E9">
        <v>190</v>
      </c>
    </row>
    <row r="10" spans="1:5" x14ac:dyDescent="0.25">
      <c r="A10">
        <v>16.822443040500001</v>
      </c>
      <c r="B10">
        <v>17.638234368749998</v>
      </c>
      <c r="C10">
        <v>17.255466500000001</v>
      </c>
      <c r="D10">
        <v>17.2503712260269</v>
      </c>
      <c r="E10">
        <v>200</v>
      </c>
    </row>
    <row r="11" spans="1:5" x14ac:dyDescent="0.25">
      <c r="A11">
        <v>16.89883853125</v>
      </c>
      <c r="B11">
        <v>17.920382637500001</v>
      </c>
      <c r="C11">
        <v>17.418863000000002</v>
      </c>
      <c r="D11">
        <v>17.417531961543698</v>
      </c>
      <c r="E11">
        <v>210</v>
      </c>
    </row>
    <row r="12" spans="1:5" x14ac:dyDescent="0.25">
      <c r="A12">
        <v>17.182283631250002</v>
      </c>
      <c r="B12">
        <v>17.97117234125</v>
      </c>
      <c r="C12">
        <v>17.574139124999999</v>
      </c>
      <c r="D12">
        <v>17.575505550458399</v>
      </c>
      <c r="E12">
        <v>220</v>
      </c>
    </row>
    <row r="13" spans="1:5" x14ac:dyDescent="0.25">
      <c r="A13">
        <v>17.35085353625</v>
      </c>
      <c r="B13">
        <v>18.075666170000002</v>
      </c>
      <c r="C13">
        <v>17.743048399999999</v>
      </c>
      <c r="D13">
        <v>17.733479139373099</v>
      </c>
      <c r="E13">
        <v>230</v>
      </c>
    </row>
    <row r="14" spans="1:5" x14ac:dyDescent="0.25">
      <c r="A14">
        <v>17.5510351</v>
      </c>
      <c r="B14">
        <v>18.191926506249999</v>
      </c>
      <c r="C14">
        <v>17.88251455</v>
      </c>
      <c r="D14">
        <v>17.880742177425599</v>
      </c>
      <c r="E14">
        <v>240</v>
      </c>
    </row>
    <row r="15" spans="1:5" x14ac:dyDescent="0.25">
      <c r="A15">
        <v>17.745876843750001</v>
      </c>
      <c r="B15">
        <v>18.289053043749998</v>
      </c>
      <c r="C15">
        <v>18.012703375000001</v>
      </c>
      <c r="D15">
        <v>18.017294664615999</v>
      </c>
      <c r="E15">
        <v>250</v>
      </c>
    </row>
    <row r="16" spans="1:5" x14ac:dyDescent="0.25">
      <c r="A16">
        <v>17.847281043750002</v>
      </c>
      <c r="B16">
        <v>18.534709656250001</v>
      </c>
      <c r="C16">
        <v>18.141770874999999</v>
      </c>
      <c r="D16">
        <v>18.153847151806399</v>
      </c>
      <c r="E16">
        <v>260</v>
      </c>
    </row>
    <row r="17" spans="1:5" x14ac:dyDescent="0.25">
      <c r="A17">
        <v>17.9477185975</v>
      </c>
      <c r="B17">
        <v>18.59212709625</v>
      </c>
      <c r="C17">
        <v>18.23921425</v>
      </c>
      <c r="D17">
        <v>18.2435731289473</v>
      </c>
      <c r="E17">
        <v>270</v>
      </c>
    </row>
    <row r="18" spans="1:5" x14ac:dyDescent="0.25">
      <c r="A18">
        <v>17.95424234975</v>
      </c>
      <c r="B18">
        <v>18.599811720999998</v>
      </c>
      <c r="C18">
        <v>18.249910275000001</v>
      </c>
      <c r="D18">
        <v>18.252545726661399</v>
      </c>
      <c r="E18">
        <v>271</v>
      </c>
    </row>
    <row r="19" spans="1:5" x14ac:dyDescent="0.25">
      <c r="A19">
        <v>18.003102243124999</v>
      </c>
      <c r="B19">
        <v>18.695165668750001</v>
      </c>
      <c r="C19">
        <v>18.333791625</v>
      </c>
      <c r="D19">
        <v>18.333299106088301</v>
      </c>
      <c r="E19">
        <v>280</v>
      </c>
    </row>
    <row r="20" spans="1:5" x14ac:dyDescent="0.25">
      <c r="A20">
        <v>18.053920448125002</v>
      </c>
      <c r="B20">
        <v>18.789967696249999</v>
      </c>
      <c r="C20">
        <v>18.410839724999999</v>
      </c>
      <c r="D20">
        <v>18.4092025637323</v>
      </c>
      <c r="E20">
        <v>290</v>
      </c>
    </row>
    <row r="21" spans="1:5" x14ac:dyDescent="0.25">
      <c r="A21">
        <v>18.10208101125</v>
      </c>
      <c r="B21">
        <v>18.873522654999999</v>
      </c>
      <c r="C21">
        <v>18.469857932499998</v>
      </c>
      <c r="D21">
        <v>18.471283501879402</v>
      </c>
      <c r="E21">
        <v>300</v>
      </c>
    </row>
    <row r="22" spans="1:5" x14ac:dyDescent="0.25">
      <c r="A22">
        <v>18.603136168999999</v>
      </c>
      <c r="B22">
        <v>19.623856035625</v>
      </c>
      <c r="C22">
        <v>19.066919752499999</v>
      </c>
      <c r="D22">
        <v>19.0809668607459</v>
      </c>
      <c r="E22">
        <v>400</v>
      </c>
    </row>
    <row r="23" spans="1:5" x14ac:dyDescent="0.25">
      <c r="A23">
        <v>18.89318270375</v>
      </c>
      <c r="B23">
        <v>19.902891826249999</v>
      </c>
      <c r="C23">
        <v>19.3785875375</v>
      </c>
      <c r="D23">
        <v>19.3822523043704</v>
      </c>
      <c r="E23">
        <v>450</v>
      </c>
    </row>
    <row r="24" spans="1:5" x14ac:dyDescent="0.25">
      <c r="A24">
        <v>19.200754100249998</v>
      </c>
      <c r="B24">
        <v>20.223538510000001</v>
      </c>
      <c r="C24">
        <v>19.685940070000001</v>
      </c>
      <c r="D24">
        <v>19.6903869665502</v>
      </c>
      <c r="E24">
        <v>500</v>
      </c>
    </row>
    <row r="25" spans="1:5" x14ac:dyDescent="0.25">
      <c r="A25">
        <v>19.573302654587501</v>
      </c>
      <c r="B25">
        <v>20.518258961874999</v>
      </c>
      <c r="C25">
        <v>19.982078012500001</v>
      </c>
      <c r="D25">
        <v>19.9984026080372</v>
      </c>
      <c r="E25">
        <v>550</v>
      </c>
    </row>
    <row r="26" spans="1:5" x14ac:dyDescent="0.25">
      <c r="A26">
        <v>20.563260572499999</v>
      </c>
      <c r="B26">
        <v>21.766530965000001</v>
      </c>
      <c r="C26">
        <v>21.100497237500001</v>
      </c>
      <c r="D26">
        <v>21.114810120870999</v>
      </c>
      <c r="E26">
        <v>700</v>
      </c>
    </row>
    <row r="27" spans="1:5" x14ac:dyDescent="0.25">
      <c r="A27">
        <v>20.983504198750001</v>
      </c>
      <c r="B27">
        <v>22.122810740624999</v>
      </c>
      <c r="C27">
        <v>21.482191287500001</v>
      </c>
      <c r="D27">
        <v>21.505808786103302</v>
      </c>
      <c r="E27">
        <v>750</v>
      </c>
    </row>
    <row r="28" spans="1:5" x14ac:dyDescent="0.25">
      <c r="A28">
        <v>21.524091587812499</v>
      </c>
      <c r="B28">
        <v>22.537830604374999</v>
      </c>
      <c r="C28">
        <v>21.981066712499999</v>
      </c>
      <c r="D28">
        <v>21.996648008949901</v>
      </c>
      <c r="E28">
        <v>800</v>
      </c>
    </row>
    <row r="29" spans="1:5" x14ac:dyDescent="0.25">
      <c r="A29">
        <v>22.554869200624999</v>
      </c>
      <c r="B29">
        <v>23.266649868750001</v>
      </c>
      <c r="C29">
        <v>22.863979690000001</v>
      </c>
      <c r="D29">
        <v>22.869281491279899</v>
      </c>
      <c r="E29">
        <v>850</v>
      </c>
    </row>
    <row r="30" spans="1:5" x14ac:dyDescent="0.25">
      <c r="A30">
        <v>23.106324336124999</v>
      </c>
      <c r="B30">
        <v>24.37457327125</v>
      </c>
      <c r="C30">
        <v>23.6894495375</v>
      </c>
      <c r="D30">
        <v>23.7068507643143</v>
      </c>
      <c r="E30">
        <v>900</v>
      </c>
    </row>
    <row r="31" spans="1:5" x14ac:dyDescent="0.25">
      <c r="A31">
        <v>23.953137121249998</v>
      </c>
      <c r="B31">
        <v>25.177161683125</v>
      </c>
      <c r="C31">
        <v>24.5455338125</v>
      </c>
      <c r="D31">
        <v>24.5445995786602</v>
      </c>
      <c r="E31">
        <v>950</v>
      </c>
    </row>
    <row r="32" spans="1:5" x14ac:dyDescent="0.25">
      <c r="A32">
        <v>24.807199376250001</v>
      </c>
      <c r="B32">
        <v>26.186859635000001</v>
      </c>
      <c r="C32">
        <v>25.4898480875</v>
      </c>
      <c r="D32">
        <v>25.4918868270885</v>
      </c>
      <c r="E32">
        <v>1000</v>
      </c>
    </row>
    <row r="33" spans="1:5" x14ac:dyDescent="0.25">
      <c r="A33">
        <v>26.659690859375001</v>
      </c>
      <c r="B33">
        <v>27.349003284375001</v>
      </c>
      <c r="C33">
        <v>27.007367887499999</v>
      </c>
      <c r="D33">
        <v>27.005874951069998</v>
      </c>
      <c r="E33">
        <v>1050</v>
      </c>
    </row>
    <row r="34" spans="1:5" x14ac:dyDescent="0.25">
      <c r="A34">
        <v>27.437846947375</v>
      </c>
      <c r="B34">
        <v>28.020092787687499</v>
      </c>
      <c r="C34">
        <v>27.652299774999999</v>
      </c>
      <c r="D34">
        <v>27.667218494195499</v>
      </c>
      <c r="E34">
        <v>1100</v>
      </c>
    </row>
    <row r="35" spans="1:5" x14ac:dyDescent="0.25">
      <c r="A35">
        <v>27.874162636625002</v>
      </c>
      <c r="B35">
        <v>29.775260195000001</v>
      </c>
      <c r="C35">
        <v>28.603699649999999</v>
      </c>
      <c r="D35">
        <v>28.670611312425301</v>
      </c>
      <c r="E35">
        <v>1200</v>
      </c>
    </row>
    <row r="36" spans="1:5" x14ac:dyDescent="0.25">
      <c r="A36">
        <v>31.452075675124998</v>
      </c>
      <c r="B36">
        <v>32.441641678125002</v>
      </c>
      <c r="C36">
        <v>31.989772124999998</v>
      </c>
      <c r="D36">
        <v>31.980298929159702</v>
      </c>
      <c r="E36">
        <v>1250</v>
      </c>
    </row>
    <row r="37" spans="1:5" x14ac:dyDescent="0.25">
      <c r="A37">
        <v>36.207318174374997</v>
      </c>
      <c r="B37">
        <v>38.967442272500001</v>
      </c>
      <c r="C37">
        <v>37.607855049999998</v>
      </c>
      <c r="D37">
        <v>37.616665630878998</v>
      </c>
      <c r="E37">
        <v>1300</v>
      </c>
    </row>
    <row r="38" spans="1:5" x14ac:dyDescent="0.25">
      <c r="A38">
        <v>39.557296315625003</v>
      </c>
      <c r="B38">
        <v>48.522777560000002</v>
      </c>
      <c r="C38">
        <v>43.720614949999998</v>
      </c>
      <c r="D38">
        <v>43.846758889800903</v>
      </c>
      <c r="E38">
        <v>1350</v>
      </c>
    </row>
    <row r="39" spans="1:5" x14ac:dyDescent="0.25">
      <c r="A39">
        <v>45.780866078750002</v>
      </c>
      <c r="B39">
        <v>54.175608808124998</v>
      </c>
      <c r="C39">
        <v>50.2990942375</v>
      </c>
      <c r="D39">
        <v>50.198446408255798</v>
      </c>
      <c r="E39">
        <v>1400</v>
      </c>
    </row>
    <row r="40" spans="1:5" x14ac:dyDescent="0.25">
      <c r="A40">
        <v>53.965587835625001</v>
      </c>
      <c r="B40">
        <v>57.167815300625001</v>
      </c>
      <c r="C40">
        <v>55.639257649999998</v>
      </c>
      <c r="D40">
        <v>55.617968970124103</v>
      </c>
      <c r="E40">
        <v>1450</v>
      </c>
    </row>
    <row r="41" spans="1:5" x14ac:dyDescent="0.25">
      <c r="A41">
        <v>58.018172283749998</v>
      </c>
      <c r="B41">
        <v>60.551201417500003</v>
      </c>
      <c r="C41">
        <v>59.263717999999997</v>
      </c>
      <c r="D41">
        <v>59.269121981658898</v>
      </c>
      <c r="E41">
        <v>1500</v>
      </c>
    </row>
    <row r="42" spans="1:5" x14ac:dyDescent="0.25">
      <c r="A42">
        <v>62.34182964</v>
      </c>
      <c r="B42">
        <v>67.198463801374999</v>
      </c>
      <c r="C42">
        <v>64.854838062499994</v>
      </c>
      <c r="D42">
        <v>64.824899522920703</v>
      </c>
      <c r="E42">
        <v>1550</v>
      </c>
    </row>
    <row r="43" spans="1:5" x14ac:dyDescent="0.25">
      <c r="A43">
        <v>70.046473846875003</v>
      </c>
      <c r="B43">
        <v>74.008481136249998</v>
      </c>
      <c r="C43">
        <v>71.989365937499997</v>
      </c>
      <c r="D43">
        <v>71.993658976619102</v>
      </c>
      <c r="E43">
        <v>1600</v>
      </c>
    </row>
    <row r="44" spans="1:5" x14ac:dyDescent="0.25">
      <c r="A44">
        <v>80.274687831874999</v>
      </c>
      <c r="B44">
        <v>83.056561779375002</v>
      </c>
      <c r="C44">
        <v>81.720381024999995</v>
      </c>
      <c r="D44">
        <v>81.700667483820993</v>
      </c>
      <c r="E44">
        <v>1650</v>
      </c>
    </row>
    <row r="45" spans="1:5" x14ac:dyDescent="0.25">
      <c r="A45">
        <v>88.987030649375001</v>
      </c>
      <c r="B45">
        <v>95.571261601250001</v>
      </c>
      <c r="C45">
        <v>92.207363575000002</v>
      </c>
      <c r="D45">
        <v>92.215627776604293</v>
      </c>
      <c r="E45">
        <v>1700</v>
      </c>
    </row>
    <row r="46" spans="1:5" x14ac:dyDescent="0.25">
      <c r="A46">
        <v>95.607055153125003</v>
      </c>
      <c r="B46">
        <v>104.174980365</v>
      </c>
      <c r="C46">
        <v>100.6831808375</v>
      </c>
      <c r="D46">
        <v>100.45585097726</v>
      </c>
      <c r="E46">
        <v>1750</v>
      </c>
    </row>
    <row r="47" spans="1:5" x14ac:dyDescent="0.25">
      <c r="A47">
        <v>104.99549713250001</v>
      </c>
      <c r="B47">
        <v>109.44590362</v>
      </c>
      <c r="C47">
        <v>107.04917164</v>
      </c>
      <c r="D47">
        <v>107.108948842537</v>
      </c>
      <c r="E47">
        <v>1800</v>
      </c>
    </row>
    <row r="48" spans="1:5" x14ac:dyDescent="0.25">
      <c r="A48">
        <v>115.795390715625</v>
      </c>
      <c r="B48">
        <v>119.7892561</v>
      </c>
      <c r="C48">
        <v>118.0571330125</v>
      </c>
      <c r="D48">
        <v>117.999950499568</v>
      </c>
      <c r="E48">
        <v>1850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3EA7-41F6-45A9-BF92-81320A148620}">
  <dimension ref="A1:E26"/>
  <sheetViews>
    <sheetView workbookViewId="0">
      <selection sqref="A1:E1"/>
    </sheetView>
  </sheetViews>
  <sheetFormatPr defaultRowHeight="15" x14ac:dyDescent="0.25"/>
  <cols>
    <col min="1" max="1" width="20.42578125" customWidth="1"/>
    <col min="5" max="5" width="19.5703125" customWidth="1"/>
  </cols>
  <sheetData>
    <row r="1" spans="1:5" x14ac:dyDescent="0.25">
      <c r="A1" t="s">
        <v>402</v>
      </c>
      <c r="B1" t="s">
        <v>403</v>
      </c>
      <c r="C1" t="s">
        <v>404</v>
      </c>
      <c r="D1" t="s">
        <v>2</v>
      </c>
      <c r="E1" t="s">
        <v>429</v>
      </c>
    </row>
    <row r="2" spans="1:5" x14ac:dyDescent="0.25">
      <c r="A2" t="s">
        <v>405</v>
      </c>
      <c r="B2">
        <v>11782</v>
      </c>
      <c r="C2">
        <v>184</v>
      </c>
      <c r="D2">
        <v>86.75</v>
      </c>
      <c r="E2" t="s">
        <v>430</v>
      </c>
    </row>
    <row r="3" spans="1:5" x14ac:dyDescent="0.25">
      <c r="A3" t="s">
        <v>406</v>
      </c>
      <c r="B3">
        <v>12410</v>
      </c>
      <c r="C3">
        <v>140</v>
      </c>
      <c r="D3">
        <v>124.5</v>
      </c>
      <c r="E3" t="s">
        <v>431</v>
      </c>
    </row>
    <row r="4" spans="1:5" x14ac:dyDescent="0.25">
      <c r="A4" t="s">
        <v>407</v>
      </c>
      <c r="B4">
        <v>14720</v>
      </c>
      <c r="C4">
        <v>40</v>
      </c>
      <c r="D4">
        <v>182</v>
      </c>
      <c r="E4" t="s">
        <v>430</v>
      </c>
    </row>
    <row r="5" spans="1:5" x14ac:dyDescent="0.25">
      <c r="A5" t="s">
        <v>408</v>
      </c>
      <c r="B5">
        <v>15630</v>
      </c>
      <c r="C5">
        <v>50</v>
      </c>
      <c r="D5">
        <v>248.82</v>
      </c>
      <c r="E5" t="s">
        <v>430</v>
      </c>
    </row>
    <row r="6" spans="1:5" x14ac:dyDescent="0.25">
      <c r="A6" t="s">
        <v>409</v>
      </c>
      <c r="B6">
        <v>16160</v>
      </c>
      <c r="C6">
        <v>170</v>
      </c>
      <c r="D6">
        <v>285.82</v>
      </c>
      <c r="E6" t="s">
        <v>431</v>
      </c>
    </row>
    <row r="7" spans="1:5" x14ac:dyDescent="0.25">
      <c r="A7" t="s">
        <v>410</v>
      </c>
      <c r="B7">
        <v>17310</v>
      </c>
      <c r="C7">
        <v>160</v>
      </c>
      <c r="D7">
        <v>563.16</v>
      </c>
      <c r="E7" t="s">
        <v>431</v>
      </c>
    </row>
    <row r="8" spans="1:5" x14ac:dyDescent="0.25">
      <c r="A8" t="s">
        <v>411</v>
      </c>
      <c r="B8">
        <v>18560</v>
      </c>
      <c r="C8">
        <v>130</v>
      </c>
      <c r="D8">
        <v>790.08</v>
      </c>
      <c r="E8" t="s">
        <v>431</v>
      </c>
    </row>
    <row r="9" spans="1:5" x14ac:dyDescent="0.25">
      <c r="A9" t="s">
        <v>412</v>
      </c>
      <c r="B9">
        <v>19790</v>
      </c>
      <c r="C9">
        <v>70</v>
      </c>
      <c r="D9">
        <v>850.08</v>
      </c>
      <c r="E9" t="s">
        <v>430</v>
      </c>
    </row>
    <row r="10" spans="1:5" x14ac:dyDescent="0.25">
      <c r="A10" t="s">
        <v>413</v>
      </c>
      <c r="B10">
        <v>21370</v>
      </c>
      <c r="C10">
        <v>160</v>
      </c>
      <c r="D10">
        <v>969.8</v>
      </c>
      <c r="E10" t="s">
        <v>431</v>
      </c>
    </row>
    <row r="11" spans="1:5" x14ac:dyDescent="0.25">
      <c r="A11" t="s">
        <v>414</v>
      </c>
      <c r="B11">
        <v>23240</v>
      </c>
      <c r="C11">
        <v>100</v>
      </c>
      <c r="D11">
        <v>1049.8499999999999</v>
      </c>
      <c r="E11" t="s">
        <v>430</v>
      </c>
    </row>
    <row r="12" spans="1:5" x14ac:dyDescent="0.25">
      <c r="A12" t="s">
        <v>415</v>
      </c>
      <c r="B12">
        <v>24080</v>
      </c>
      <c r="C12">
        <v>90</v>
      </c>
      <c r="D12">
        <v>1059.8</v>
      </c>
      <c r="E12" t="s">
        <v>430</v>
      </c>
    </row>
    <row r="13" spans="1:5" x14ac:dyDescent="0.25">
      <c r="A13" t="s">
        <v>416</v>
      </c>
      <c r="B13">
        <v>24140</v>
      </c>
      <c r="C13">
        <v>120</v>
      </c>
      <c r="D13">
        <v>1062.8</v>
      </c>
      <c r="E13" t="s">
        <v>430</v>
      </c>
    </row>
    <row r="14" spans="1:5" x14ac:dyDescent="0.25">
      <c r="A14" t="s">
        <v>417</v>
      </c>
      <c r="B14">
        <v>26690</v>
      </c>
      <c r="C14">
        <v>390</v>
      </c>
      <c r="D14">
        <v>1063.8</v>
      </c>
      <c r="E14" t="s">
        <v>432</v>
      </c>
    </row>
    <row r="15" spans="1:5" x14ac:dyDescent="0.25">
      <c r="A15" t="s">
        <v>418</v>
      </c>
      <c r="B15">
        <v>23830</v>
      </c>
      <c r="C15">
        <v>110</v>
      </c>
      <c r="D15">
        <v>1064.8</v>
      </c>
      <c r="E15" t="s">
        <v>430</v>
      </c>
    </row>
    <row r="16" spans="1:5" x14ac:dyDescent="0.25">
      <c r="A16" t="s">
        <v>419</v>
      </c>
      <c r="B16">
        <v>24400</v>
      </c>
      <c r="C16">
        <v>110</v>
      </c>
      <c r="D16">
        <v>1069.8</v>
      </c>
      <c r="E16" t="s">
        <v>430</v>
      </c>
    </row>
    <row r="17" spans="1:5" x14ac:dyDescent="0.25">
      <c r="A17" t="s">
        <v>412</v>
      </c>
      <c r="B17">
        <v>24200</v>
      </c>
      <c r="C17">
        <v>90</v>
      </c>
      <c r="D17">
        <v>1072.8</v>
      </c>
      <c r="E17" t="s">
        <v>430</v>
      </c>
    </row>
    <row r="18" spans="1:5" x14ac:dyDescent="0.25">
      <c r="A18" t="s">
        <v>420</v>
      </c>
      <c r="B18">
        <v>22950</v>
      </c>
      <c r="C18">
        <v>200</v>
      </c>
      <c r="D18">
        <v>1089.8</v>
      </c>
      <c r="E18" t="s">
        <v>431</v>
      </c>
    </row>
    <row r="19" spans="1:5" x14ac:dyDescent="0.25">
      <c r="A19" t="s">
        <v>421</v>
      </c>
      <c r="B19">
        <v>25540</v>
      </c>
      <c r="C19">
        <v>110</v>
      </c>
      <c r="D19">
        <v>1102.8</v>
      </c>
      <c r="E19" t="s">
        <v>430</v>
      </c>
    </row>
    <row r="20" spans="1:5" x14ac:dyDescent="0.25">
      <c r="A20" t="s">
        <v>422</v>
      </c>
      <c r="B20">
        <v>23990</v>
      </c>
      <c r="C20">
        <v>200</v>
      </c>
      <c r="D20">
        <v>1119.8</v>
      </c>
      <c r="E20" t="s">
        <v>431</v>
      </c>
    </row>
    <row r="21" spans="1:5" x14ac:dyDescent="0.25">
      <c r="A21" t="s">
        <v>423</v>
      </c>
      <c r="B21">
        <v>23690</v>
      </c>
      <c r="C21">
        <v>200</v>
      </c>
      <c r="D21">
        <v>1150.3</v>
      </c>
      <c r="E21" t="s">
        <v>431</v>
      </c>
    </row>
    <row r="22" spans="1:5" x14ac:dyDescent="0.25">
      <c r="A22" t="s">
        <v>424</v>
      </c>
      <c r="B22">
        <v>23320</v>
      </c>
      <c r="C22">
        <v>240</v>
      </c>
      <c r="D22">
        <v>1189.3</v>
      </c>
      <c r="E22" t="s">
        <v>431</v>
      </c>
    </row>
    <row r="23" spans="1:5" x14ac:dyDescent="0.25">
      <c r="A23" t="s">
        <v>425</v>
      </c>
      <c r="B23">
        <v>25460</v>
      </c>
      <c r="C23">
        <v>320</v>
      </c>
      <c r="D23">
        <v>1219.8</v>
      </c>
      <c r="E23" t="s">
        <v>431</v>
      </c>
    </row>
    <row r="24" spans="1:5" x14ac:dyDescent="0.25">
      <c r="A24" t="s">
        <v>426</v>
      </c>
      <c r="B24">
        <v>28500</v>
      </c>
      <c r="C24">
        <v>140</v>
      </c>
      <c r="D24">
        <v>1242.8</v>
      </c>
      <c r="E24" t="s">
        <v>430</v>
      </c>
    </row>
    <row r="25" spans="1:5" x14ac:dyDescent="0.25">
      <c r="A25" t="s">
        <v>427</v>
      </c>
      <c r="B25">
        <v>29420</v>
      </c>
      <c r="C25">
        <v>270</v>
      </c>
      <c r="D25">
        <v>1259.8</v>
      </c>
      <c r="E25" t="s">
        <v>431</v>
      </c>
    </row>
    <row r="26" spans="1:5" x14ac:dyDescent="0.25">
      <c r="A26" t="s">
        <v>428</v>
      </c>
      <c r="B26">
        <v>34250</v>
      </c>
      <c r="C26">
        <v>430</v>
      </c>
      <c r="D26">
        <v>1299.8</v>
      </c>
      <c r="E26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ReadMe</vt:lpstr>
      <vt:lpstr>Summary</vt:lpstr>
      <vt:lpstr>RP</vt:lpstr>
      <vt:lpstr>IEC</vt:lpstr>
      <vt:lpstr>Age model</vt:lpstr>
      <vt:lpstr>14C</vt:lpstr>
      <vt:lpstr>ReadMe!_Toc9864459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Lucy</cp:lastModifiedBy>
  <dcterms:created xsi:type="dcterms:W3CDTF">2020-06-19T10:33:53Z</dcterms:created>
  <dcterms:modified xsi:type="dcterms:W3CDTF">2020-10-19T11:45:50Z</dcterms:modified>
</cp:coreProperties>
</file>